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ONUR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8" i="1"/>
  <c r="F8"/>
  <c r="E8"/>
  <c r="D8"/>
  <c r="C8"/>
  <c r="M6"/>
  <c r="M5"/>
  <c r="M8" s="1"/>
</calcChain>
</file>

<file path=xl/sharedStrings.xml><?xml version="1.0" encoding="utf-8"?>
<sst xmlns="http://schemas.openxmlformats.org/spreadsheetml/2006/main" count="22" uniqueCount="22">
  <si>
    <t xml:space="preserve">Ds Division :-  Akkaraipattu </t>
  </si>
  <si>
    <t>Name of The Programme :  ONUR</t>
  </si>
  <si>
    <t>No</t>
  </si>
  <si>
    <t>Name of Approved Project</t>
  </si>
  <si>
    <t>No of Project</t>
  </si>
  <si>
    <t>Allocation Amount    ( Rs.Mn)</t>
  </si>
  <si>
    <t>Expenditure as at  2018.11.14 in  Mn</t>
  </si>
  <si>
    <t>Physical Progress as at 2018.11.14</t>
  </si>
  <si>
    <t>Financial Progerss</t>
  </si>
  <si>
    <t>Impress as at 2018.10.31 in Rs.Mn</t>
  </si>
  <si>
    <t>Needed Impress in Rs.Mn</t>
  </si>
  <si>
    <t>Amount of Liabilities as at 2018.12.31 ( In Million )</t>
  </si>
  <si>
    <t>Not Estimated/Not Started</t>
  </si>
  <si>
    <t>Estimated</t>
  </si>
  <si>
    <t>Contract  Awarded</t>
  </si>
  <si>
    <t>In Progress</t>
  </si>
  <si>
    <t>Completed</t>
  </si>
  <si>
    <t>Providing of Livelihood Support to most vulnerable    (Poulry Farming) - Pallikkudiruppu - 01</t>
  </si>
  <si>
    <t xml:space="preserve">Providing of Livelihood Support to most vulnerable   (Poulry Farming) - Alim Nager  </t>
  </si>
  <si>
    <t xml:space="preserve"> Improvement of Rural Community in the War Affected Village ( Providing Fishing Livelihood Equipments</t>
  </si>
  <si>
    <t>Total</t>
  </si>
  <si>
    <t>ON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</si>
</sst>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name val="Arial"/>
      <family val="2"/>
    </font>
    <font>
      <sz val="8"/>
      <color theme="1"/>
      <name val="Cambria"/>
      <family val="1"/>
      <scheme val="maj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sz val="8"/>
      <color theme="1"/>
      <name val="Book Antiqua"/>
      <family val="1"/>
    </font>
    <font>
      <b/>
      <sz val="10"/>
      <color theme="1"/>
      <name val="Book Antiqua"/>
      <family val="1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Book Antiqua"/>
      <family val="1"/>
    </font>
    <font>
      <b/>
      <sz val="8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1" fillId="0" borderId="0"/>
  </cellStyleXfs>
  <cellXfs count="8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0" borderId="0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10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12" fillId="2" borderId="0" xfId="3" applyFont="1" applyFill="1" applyBorder="1" applyAlignment="1">
      <alignment horizontal="center" vertical="center" wrapText="1"/>
    </xf>
    <xf numFmtId="3" fontId="12" fillId="2" borderId="0" xfId="3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/>
    <xf numFmtId="0" fontId="13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13" fillId="0" borderId="1" xfId="1" applyNumberFormat="1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2" fontId="14" fillId="0" borderId="1" xfId="1" applyNumberFormat="1" applyFont="1" applyFill="1" applyBorder="1" applyAlignment="1">
      <alignment horizontal="center" vertical="center" wrapText="1"/>
    </xf>
    <xf numFmtId="1" fontId="13" fillId="0" borderId="1" xfId="1" applyNumberFormat="1" applyFont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1" fontId="13" fillId="0" borderId="1" xfId="0" applyNumberFormat="1" applyFont="1" applyFill="1" applyBorder="1" applyAlignment="1">
      <alignment vertical="center"/>
    </xf>
    <xf numFmtId="9" fontId="13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3" fontId="13" fillId="0" borderId="1" xfId="3" applyNumberFormat="1" applyFont="1" applyFill="1" applyBorder="1" applyAlignment="1">
      <alignment horizontal="center" vertical="center" wrapText="1"/>
    </xf>
    <xf numFmtId="3" fontId="15" fillId="0" borderId="0" xfId="3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/>
    </xf>
    <xf numFmtId="41" fontId="20" fillId="0" borderId="1" xfId="0" applyNumberFormat="1" applyFont="1" applyBorder="1" applyAlignment="1">
      <alignment vertical="center"/>
    </xf>
    <xf numFmtId="43" fontId="20" fillId="0" borderId="1" xfId="0" applyNumberFormat="1" applyFont="1" applyBorder="1" applyAlignment="1">
      <alignment horizontal="center" vertical="center"/>
    </xf>
    <xf numFmtId="0" fontId="21" fillId="0" borderId="1" xfId="1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/>
    </xf>
    <xf numFmtId="0" fontId="22" fillId="0" borderId="1" xfId="3" applyFont="1" applyFill="1" applyBorder="1" applyAlignment="1">
      <alignment horizontal="center" vertical="center"/>
    </xf>
    <xf numFmtId="0" fontId="22" fillId="0" borderId="0" xfId="3" applyNumberFormat="1" applyFont="1" applyFill="1" applyBorder="1" applyAlignment="1">
      <alignment horizontal="center" vertical="center"/>
    </xf>
    <xf numFmtId="3" fontId="22" fillId="0" borderId="0" xfId="3" applyNumberFormat="1" applyFont="1" applyFill="1" applyBorder="1" applyAlignment="1">
      <alignment horizontal="center"/>
    </xf>
    <xf numFmtId="0" fontId="22" fillId="0" borderId="0" xfId="2" applyNumberFormat="1" applyFont="1" applyFill="1" applyBorder="1" applyAlignment="1">
      <alignment horizontal="center"/>
    </xf>
    <xf numFmtId="0" fontId="3" fillId="0" borderId="0" xfId="0" applyFont="1"/>
    <xf numFmtId="0" fontId="23" fillId="0" borderId="0" xfId="0" applyFont="1"/>
    <xf numFmtId="0" fontId="24" fillId="0" borderId="0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22" fillId="0" borderId="0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/>
    <xf numFmtId="0" fontId="23" fillId="0" borderId="0" xfId="0" applyFont="1" applyAlignment="1">
      <alignment horizontal="left"/>
    </xf>
    <xf numFmtId="0" fontId="23" fillId="0" borderId="0" xfId="0" applyFont="1" applyBorder="1" applyAlignment="1"/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/>
  </cellXfs>
  <cellStyles count="4">
    <cellStyle name="Comma" xfId="1" builtinId="3"/>
    <cellStyle name="Comma [0]" xfId="2" builtinId="6"/>
    <cellStyle name="Normal" xfId="0" builtinId="0"/>
    <cellStyle name="Norm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P21"/>
  <sheetViews>
    <sheetView tabSelected="1" workbookViewId="0">
      <selection activeCell="H14" sqref="H14"/>
    </sheetView>
  </sheetViews>
  <sheetFormatPr defaultRowHeight="15"/>
  <cols>
    <col min="1" max="1" width="3.85546875" customWidth="1"/>
    <col min="2" max="2" width="15.85546875" customWidth="1"/>
    <col min="3" max="3" width="8.28515625" customWidth="1"/>
    <col min="4" max="4" width="10.140625" customWidth="1"/>
    <col min="5" max="5" width="12.42578125" customWidth="1"/>
    <col min="6" max="6" width="9.85546875" style="72" customWidth="1"/>
    <col min="7" max="7" width="9.42578125" style="72" customWidth="1"/>
    <col min="8" max="8" width="9.7109375" style="72" customWidth="1"/>
    <col min="9" max="9" width="11" style="72" customWidth="1"/>
    <col min="10" max="10" width="10.7109375" style="72" customWidth="1"/>
    <col min="11" max="11" width="9.140625" customWidth="1"/>
    <col min="12" max="12" width="9.42578125" customWidth="1"/>
    <col min="13" max="13" width="10.7109375" customWidth="1"/>
    <col min="14" max="14" width="7.5703125" customWidth="1"/>
  </cols>
  <sheetData>
    <row r="1" spans="1:68" ht="18.7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68" ht="15.75">
      <c r="A2" s="4" t="s">
        <v>0</v>
      </c>
      <c r="B2" s="4"/>
      <c r="C2" s="4"/>
      <c r="D2" s="5"/>
      <c r="E2" s="5"/>
      <c r="F2" s="5"/>
      <c r="G2" s="5"/>
      <c r="H2" s="5"/>
      <c r="I2" s="5"/>
      <c r="J2" s="6" t="s">
        <v>1</v>
      </c>
      <c r="K2" s="5"/>
      <c r="L2" s="5"/>
      <c r="M2" s="7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68" s="12" customFormat="1" ht="35.25" customHeight="1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/>
      <c r="H3" s="8"/>
      <c r="I3" s="8"/>
      <c r="J3" s="8"/>
      <c r="K3" s="8" t="s">
        <v>8</v>
      </c>
      <c r="L3" s="8" t="s">
        <v>9</v>
      </c>
      <c r="M3" s="8" t="s">
        <v>10</v>
      </c>
      <c r="N3" s="10" t="s">
        <v>11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spans="1:68" s="12" customFormat="1" ht="59.25" customHeight="1">
      <c r="A4" s="8"/>
      <c r="B4" s="8"/>
      <c r="C4" s="8"/>
      <c r="D4" s="8"/>
      <c r="E4" s="9"/>
      <c r="F4" s="13" t="s">
        <v>12</v>
      </c>
      <c r="G4" s="13" t="s">
        <v>13</v>
      </c>
      <c r="H4" s="13" t="s">
        <v>14</v>
      </c>
      <c r="I4" s="13" t="s">
        <v>15</v>
      </c>
      <c r="J4" s="14" t="s">
        <v>16</v>
      </c>
      <c r="K4" s="8"/>
      <c r="L4" s="8"/>
      <c r="M4" s="8"/>
      <c r="N4" s="10"/>
      <c r="O4" s="15"/>
      <c r="P4" s="16"/>
      <c r="Q4" s="16"/>
      <c r="R4" s="16"/>
      <c r="S4" s="16"/>
      <c r="T4" s="16"/>
      <c r="U4" s="15"/>
      <c r="V4" s="17"/>
      <c r="W4" s="17"/>
      <c r="X4" s="18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7"/>
      <c r="AK4" s="17"/>
      <c r="AL4" s="20"/>
      <c r="AM4" s="20"/>
      <c r="AN4" s="20"/>
      <c r="AO4" s="20"/>
      <c r="AP4" s="20"/>
      <c r="AQ4" s="20"/>
    </row>
    <row r="5" spans="1:68" s="12" customFormat="1" ht="91.5" customHeight="1">
      <c r="A5" s="13">
        <v>1</v>
      </c>
      <c r="B5" s="21" t="s">
        <v>17</v>
      </c>
      <c r="C5" s="22">
        <v>1</v>
      </c>
      <c r="D5" s="23">
        <v>0.5</v>
      </c>
      <c r="E5" s="24">
        <v>0.16</v>
      </c>
      <c r="F5" s="13"/>
      <c r="G5" s="13"/>
      <c r="H5" s="13"/>
      <c r="I5" s="25">
        <v>1</v>
      </c>
      <c r="J5" s="14"/>
      <c r="K5" s="26">
        <v>0.32</v>
      </c>
      <c r="L5" s="27"/>
      <c r="M5" s="28">
        <f>D5-E5</f>
        <v>0.33999999999999997</v>
      </c>
      <c r="N5" s="29"/>
      <c r="O5" s="15"/>
      <c r="P5" s="16"/>
      <c r="Q5" s="16"/>
      <c r="R5" s="16"/>
      <c r="S5" s="16"/>
      <c r="T5" s="16"/>
      <c r="U5" s="15"/>
      <c r="V5" s="17"/>
      <c r="W5" s="17"/>
      <c r="X5" s="18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7"/>
      <c r="AK5" s="17"/>
      <c r="AL5" s="20"/>
      <c r="AM5" s="20"/>
      <c r="AN5" s="20"/>
      <c r="AO5" s="20"/>
      <c r="AP5" s="20"/>
      <c r="AQ5" s="20"/>
    </row>
    <row r="6" spans="1:68" s="12" customFormat="1" ht="91.5" customHeight="1">
      <c r="A6" s="13">
        <v>2</v>
      </c>
      <c r="B6" s="21" t="s">
        <v>18</v>
      </c>
      <c r="C6" s="22">
        <v>1</v>
      </c>
      <c r="D6" s="30">
        <v>0.81</v>
      </c>
      <c r="E6" s="24">
        <v>0.28999999999999998</v>
      </c>
      <c r="F6" s="13"/>
      <c r="G6" s="13"/>
      <c r="H6" s="13"/>
      <c r="I6" s="25">
        <v>1</v>
      </c>
      <c r="J6" s="14"/>
      <c r="K6" s="26">
        <v>0.36</v>
      </c>
      <c r="L6" s="31"/>
      <c r="M6" s="32">
        <f>D6-E6</f>
        <v>0.52</v>
      </c>
      <c r="N6" s="29"/>
      <c r="O6" s="15"/>
      <c r="P6" s="16"/>
      <c r="Q6" s="16"/>
      <c r="R6" s="16"/>
      <c r="S6" s="16"/>
      <c r="T6" s="16"/>
      <c r="U6" s="15"/>
      <c r="V6" s="17"/>
      <c r="W6" s="17"/>
      <c r="X6" s="18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7"/>
      <c r="AK6" s="17"/>
      <c r="AL6" s="20"/>
      <c r="AM6" s="20"/>
      <c r="AN6" s="20"/>
      <c r="AO6" s="20"/>
      <c r="AP6" s="20"/>
      <c r="AQ6" s="20"/>
    </row>
    <row r="7" spans="1:68" ht="91.5" customHeight="1">
      <c r="A7" s="33">
        <v>3</v>
      </c>
      <c r="B7" s="34" t="s">
        <v>19</v>
      </c>
      <c r="C7" s="35">
        <v>1</v>
      </c>
      <c r="D7" s="24">
        <v>2.7</v>
      </c>
      <c r="E7" s="36">
        <v>0</v>
      </c>
      <c r="F7" s="37">
        <v>1</v>
      </c>
      <c r="G7" s="38"/>
      <c r="H7" s="38"/>
      <c r="I7" s="39"/>
      <c r="J7" s="40"/>
      <c r="K7" s="41">
        <v>0</v>
      </c>
      <c r="L7" s="42"/>
      <c r="M7" s="43">
        <v>2.7</v>
      </c>
      <c r="N7" s="44"/>
      <c r="O7" s="45"/>
      <c r="P7" s="45"/>
      <c r="Q7" s="46"/>
      <c r="R7" s="5"/>
      <c r="S7" s="47"/>
      <c r="T7" s="48"/>
      <c r="U7" s="5"/>
      <c r="V7" s="5"/>
      <c r="W7" s="48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5"/>
      <c r="AK7" s="50"/>
      <c r="AL7" s="7"/>
      <c r="AM7" s="7"/>
      <c r="AN7" s="7"/>
      <c r="AO7" s="7"/>
      <c r="AP7" s="7"/>
      <c r="AQ7" s="7"/>
    </row>
    <row r="8" spans="1:68" ht="27.75" customHeight="1">
      <c r="A8" s="51" t="s">
        <v>20</v>
      </c>
      <c r="B8" s="51"/>
      <c r="C8" s="52">
        <f>SUM(C5:C7)</f>
        <v>3</v>
      </c>
      <c r="D8" s="53">
        <f>SUM(D5:D7)</f>
        <v>4.01</v>
      </c>
      <c r="E8" s="54">
        <f>SUM(E5:E7)</f>
        <v>0.44999999999999996</v>
      </c>
      <c r="F8" s="55">
        <f>SUM(F5:F7)</f>
        <v>1</v>
      </c>
      <c r="G8" s="56"/>
      <c r="H8" s="56"/>
      <c r="I8" s="57">
        <f>SUM(I5:I7)</f>
        <v>2</v>
      </c>
      <c r="J8" s="58"/>
      <c r="K8" s="59"/>
      <c r="L8" s="60"/>
      <c r="M8" s="61">
        <f>SUM(M5:M7)</f>
        <v>3.56</v>
      </c>
      <c r="N8" s="62"/>
      <c r="O8" s="45"/>
      <c r="P8" s="63"/>
      <c r="Q8" s="64"/>
      <c r="R8" s="65"/>
      <c r="S8" s="65"/>
      <c r="T8" s="65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</row>
    <row r="9" spans="1:68" ht="15.75">
      <c r="A9" s="67"/>
      <c r="B9" s="68"/>
      <c r="C9" s="68"/>
      <c r="D9" s="69"/>
      <c r="E9" s="69"/>
      <c r="F9" s="70"/>
      <c r="G9" s="70"/>
      <c r="H9" s="70"/>
      <c r="I9" s="70"/>
      <c r="J9" s="70"/>
      <c r="K9" s="67"/>
      <c r="L9" s="67"/>
      <c r="N9" s="71"/>
      <c r="O9" s="45"/>
      <c r="P9" s="63"/>
      <c r="Q9" s="64"/>
      <c r="R9" s="65"/>
      <c r="S9" s="65"/>
      <c r="T9" s="65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</row>
    <row r="10" spans="1:68">
      <c r="A10" s="67"/>
      <c r="G10" s="73"/>
      <c r="H10" s="73"/>
      <c r="I10" s="73"/>
      <c r="J10" s="73"/>
      <c r="K10" s="74"/>
      <c r="L10" s="75"/>
      <c r="M10" s="67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</row>
    <row r="11" spans="1:68">
      <c r="A11" s="67"/>
      <c r="G11" s="73"/>
      <c r="H11" s="73"/>
      <c r="I11" s="73"/>
      <c r="J11" s="73"/>
      <c r="K11" s="75"/>
      <c r="L11" s="76"/>
      <c r="M11" s="67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</row>
    <row r="12" spans="1:68">
      <c r="A12" s="67"/>
      <c r="G12" s="73"/>
      <c r="H12" s="73"/>
      <c r="I12" s="73"/>
      <c r="J12" s="73"/>
      <c r="K12" s="76"/>
      <c r="L12" s="77"/>
      <c r="M12" s="67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</row>
    <row r="13" spans="1:68">
      <c r="A13" s="67"/>
      <c r="G13" s="78"/>
      <c r="H13" s="78"/>
      <c r="I13" s="78"/>
      <c r="J13" s="78"/>
      <c r="K13" s="77"/>
      <c r="L13" s="79"/>
      <c r="M13" s="67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</row>
    <row r="14" spans="1:68">
      <c r="A14" s="67"/>
      <c r="G14" s="78"/>
      <c r="H14" s="78"/>
      <c r="I14" s="78"/>
      <c r="J14" s="78"/>
      <c r="K14" s="79"/>
      <c r="L14" s="67"/>
      <c r="M14" s="67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</row>
    <row r="15" spans="1:68">
      <c r="A15" s="67"/>
      <c r="G15" s="73"/>
      <c r="H15" s="73"/>
      <c r="I15" s="73"/>
      <c r="J15" s="73"/>
      <c r="K15" s="67"/>
      <c r="L15" s="67"/>
      <c r="M15" s="67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</row>
    <row r="16" spans="1:68">
      <c r="A16" s="67"/>
      <c r="G16" s="73"/>
      <c r="H16" s="73"/>
      <c r="I16" s="73"/>
      <c r="J16" s="73"/>
      <c r="K16" s="67"/>
      <c r="L16" s="67"/>
      <c r="M16" s="67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</row>
    <row r="17" spans="1:68">
      <c r="A17" s="67"/>
      <c r="G17" s="73"/>
      <c r="H17" s="73"/>
      <c r="I17" s="73"/>
      <c r="J17" s="73"/>
      <c r="K17" s="67"/>
      <c r="L17" s="67"/>
      <c r="M17" s="67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</row>
    <row r="18" spans="1:68">
      <c r="A18" s="67"/>
      <c r="G18" s="73"/>
      <c r="H18" s="73"/>
      <c r="I18" s="73"/>
      <c r="J18" s="73"/>
      <c r="K18" s="67"/>
      <c r="L18" s="67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</row>
    <row r="19" spans="1:68">
      <c r="A19" s="67"/>
      <c r="G19" s="73"/>
      <c r="H19" s="73"/>
      <c r="I19" s="73"/>
      <c r="J19" s="73"/>
      <c r="K19" s="67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</row>
    <row r="20" spans="1:68">
      <c r="A20" s="67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</row>
    <row r="21" spans="1:68">
      <c r="A21" s="67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</row>
  </sheetData>
  <mergeCells count="12">
    <mergeCell ref="N3:N4"/>
    <mergeCell ref="A8:B8"/>
    <mergeCell ref="A1:M1"/>
    <mergeCell ref="A3:A4"/>
    <mergeCell ref="B3:B4"/>
    <mergeCell ref="C3:C4"/>
    <mergeCell ref="D3:D4"/>
    <mergeCell ref="E3:E4"/>
    <mergeCell ref="F3:J3"/>
    <mergeCell ref="K3:K4"/>
    <mergeCell ref="L3:L4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ONUR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2009-06-25T20:05:07Z</dcterms:modified>
</cp:coreProperties>
</file>