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activeTab="1"/>
  </bookViews>
  <sheets>
    <sheet name="4.1" sheetId="1" r:id="rId1"/>
    <sheet name="4.2" sheetId="2" r:id="rId2"/>
    <sheet name="4.3" sheetId="3" r:id="rId3"/>
    <sheet name="4.4" sheetId="4" r:id="rId4"/>
    <sheet name="4.5" sheetId="5" r:id="rId5"/>
    <sheet name="4.6" sheetId="6" r:id="rId6"/>
    <sheet name="4.7" sheetId="7" r:id="rId7"/>
    <sheet name="4.8" sheetId="8" r:id="rId8"/>
    <sheet name="4.9" sheetId="9" r:id="rId9"/>
    <sheet name="4.10" sheetId="10" r:id="rId10"/>
    <sheet name="4.11" sheetId="11" r:id="rId11"/>
    <sheet name="4.12" sheetId="12" r:id="rId12"/>
    <sheet name="4.13" sheetId="13" r:id="rId13"/>
    <sheet name="4.14" sheetId="14" r:id="rId14"/>
    <sheet name="4.15" sheetId="15" r:id="rId15"/>
    <sheet name="4.16" sheetId="16" r:id="rId16"/>
    <sheet name="4.17" sheetId="17" r:id="rId17"/>
    <sheet name="4.18" sheetId="18" r:id="rId18"/>
    <sheet name="4.19" sheetId="19" r:id="rId19"/>
    <sheet name="4.20" sheetId="20" r:id="rId20"/>
    <sheet name="Sheet1" sheetId="21" r:id="rId21"/>
  </sheets>
  <calcPr calcId="124519"/>
</workbook>
</file>

<file path=xl/calcChain.xml><?xml version="1.0" encoding="utf-8"?>
<calcChain xmlns="http://schemas.openxmlformats.org/spreadsheetml/2006/main">
  <c r="C33" i="18"/>
  <c r="D33"/>
  <c r="E33"/>
  <c r="F33"/>
  <c r="G33"/>
  <c r="H33"/>
  <c r="I33"/>
  <c r="J33"/>
  <c r="K33"/>
  <c r="C34" i="17"/>
  <c r="D34"/>
  <c r="E34"/>
  <c r="F34"/>
  <c r="G34"/>
  <c r="H34"/>
  <c r="I34"/>
  <c r="J34"/>
  <c r="K34"/>
  <c r="L34"/>
  <c r="C32" i="16"/>
  <c r="D32"/>
  <c r="E32"/>
  <c r="F32"/>
  <c r="G32"/>
  <c r="H32"/>
  <c r="I32"/>
  <c r="J32"/>
  <c r="K32"/>
  <c r="L32"/>
  <c r="M32"/>
  <c r="N32"/>
  <c r="C33" i="15"/>
  <c r="D33"/>
  <c r="E33"/>
  <c r="F33"/>
  <c r="C33" i="14" l="1"/>
  <c r="D33"/>
  <c r="E33"/>
  <c r="F33"/>
  <c r="G33"/>
  <c r="I33"/>
  <c r="J33"/>
  <c r="K33"/>
  <c r="L33"/>
  <c r="C34" i="12"/>
  <c r="D34"/>
  <c r="E34"/>
  <c r="F34"/>
  <c r="G34"/>
  <c r="H34"/>
  <c r="I34"/>
  <c r="J34"/>
  <c r="K34"/>
  <c r="L34"/>
  <c r="M34"/>
  <c r="N34"/>
  <c r="O34"/>
  <c r="P34"/>
  <c r="Q34"/>
  <c r="R34"/>
  <c r="C34" i="11"/>
  <c r="D34"/>
  <c r="E34"/>
  <c r="F34"/>
  <c r="G34"/>
  <c r="H34"/>
  <c r="I34"/>
  <c r="J34"/>
  <c r="K34"/>
  <c r="L34"/>
  <c r="M34"/>
  <c r="N34"/>
  <c r="O34"/>
  <c r="P34"/>
  <c r="Q34"/>
  <c r="R34"/>
  <c r="S6"/>
  <c r="C33" i="10"/>
  <c r="D33"/>
  <c r="E33"/>
  <c r="F33"/>
  <c r="G33"/>
  <c r="H33"/>
  <c r="I33"/>
  <c r="J33"/>
  <c r="K33"/>
  <c r="L33"/>
  <c r="M33"/>
  <c r="C32" i="9"/>
  <c r="M32" s="1"/>
  <c r="D32"/>
  <c r="E32"/>
  <c r="F32"/>
  <c r="G32"/>
  <c r="H32"/>
  <c r="I32"/>
  <c r="K32"/>
  <c r="M4"/>
  <c r="H33" i="3"/>
  <c r="D33"/>
  <c r="F33" i="1"/>
  <c r="E33"/>
  <c r="S5" i="3"/>
  <c r="C32" i="6"/>
  <c r="D32"/>
  <c r="E32"/>
  <c r="E33" i="19"/>
  <c r="F33"/>
  <c r="G33"/>
  <c r="H33"/>
  <c r="I33"/>
  <c r="C33"/>
  <c r="L33" i="8"/>
  <c r="L5"/>
  <c r="D32" i="13"/>
  <c r="E32"/>
  <c r="F32"/>
  <c r="G32"/>
  <c r="H32"/>
  <c r="I32"/>
  <c r="J32"/>
  <c r="S34" i="12" l="1"/>
  <c r="S34" i="11"/>
  <c r="D33" i="2"/>
  <c r="H33"/>
  <c r="D33" i="1" l="1"/>
  <c r="C33"/>
</calcChain>
</file>

<file path=xl/sharedStrings.xml><?xml version="1.0" encoding="utf-8"?>
<sst xmlns="http://schemas.openxmlformats.org/spreadsheetml/2006/main" count="991" uniqueCount="237">
  <si>
    <t>Farm Families</t>
  </si>
  <si>
    <t>Farm Labourers</t>
  </si>
  <si>
    <t xml:space="preserve">Number of Registred Farmer Organization </t>
  </si>
  <si>
    <t>Total Members</t>
  </si>
  <si>
    <t>Akkaraipattu</t>
  </si>
  <si>
    <t>Total</t>
  </si>
  <si>
    <t>Asweddumized Extent (Hect)</t>
  </si>
  <si>
    <t>Net Extent Harvested</t>
  </si>
  <si>
    <t>Average Yield (bu)</t>
  </si>
  <si>
    <t>Average Yield (Mt)</t>
  </si>
  <si>
    <t xml:space="preserve"> By Irrigation</t>
  </si>
  <si>
    <t>Rainfed</t>
  </si>
  <si>
    <t xml:space="preserve"> Total</t>
  </si>
  <si>
    <t xml:space="preserve"> Major</t>
  </si>
  <si>
    <t xml:space="preserve"> Minor</t>
  </si>
  <si>
    <t>Sown extent (Hec)</t>
  </si>
  <si>
    <t>Harvested extent (Hec)</t>
  </si>
  <si>
    <t>Production (Excluding) bu</t>
  </si>
  <si>
    <t>Production (Excluding) Mt</t>
  </si>
  <si>
    <t>By Irrigation</t>
  </si>
  <si>
    <t xml:space="preserve"> Rainfed</t>
  </si>
  <si>
    <t>Major</t>
  </si>
  <si>
    <t xml:space="preserve">   Minor</t>
  </si>
  <si>
    <t>Average Yield (Mt/Ha)</t>
  </si>
  <si>
    <t>Average Yield (bu/Ac)</t>
  </si>
  <si>
    <t xml:space="preserve">  By Irrigation</t>
  </si>
  <si>
    <t xml:space="preserve">   Total</t>
  </si>
  <si>
    <t xml:space="preserve">By Irrigation </t>
  </si>
  <si>
    <t xml:space="preserve">  Minor</t>
  </si>
  <si>
    <t>Year</t>
  </si>
  <si>
    <t>Paddy Production (Yala)</t>
  </si>
  <si>
    <t>Paddy Production (M.T)</t>
  </si>
  <si>
    <t>Average Yield  (Kg/Hect)</t>
  </si>
  <si>
    <t>Average Yield  (Bus/Net Ac)</t>
  </si>
  <si>
    <t>Paddy Production (Maha)</t>
  </si>
  <si>
    <t>Average Yield  (Kg/ Hect)</t>
  </si>
  <si>
    <t>2010/11</t>
  </si>
  <si>
    <t>2011/12</t>
  </si>
  <si>
    <t>2012/13</t>
  </si>
  <si>
    <t>2013/14</t>
  </si>
  <si>
    <t>2014/15</t>
  </si>
  <si>
    <t>2015/16</t>
  </si>
  <si>
    <t>2016/17</t>
  </si>
  <si>
    <t>Major Scheme (Hec)</t>
  </si>
  <si>
    <t> Minor Scheme (Hec)</t>
  </si>
  <si>
    <t> Rainfed (Hec)</t>
  </si>
  <si>
    <t> Total Abandoned (Hec)</t>
  </si>
  <si>
    <t>Type of Crops (Ha)</t>
  </si>
  <si>
    <t>Maize</t>
  </si>
  <si>
    <t>Cowpea</t>
  </si>
  <si>
    <t>Green Gram</t>
  </si>
  <si>
    <t>Gingelly</t>
  </si>
  <si>
    <t>Ground Nut</t>
  </si>
  <si>
    <t>Kurakkan</t>
  </si>
  <si>
    <t>Green Chillies</t>
  </si>
  <si>
    <t>Black Gram</t>
  </si>
  <si>
    <t xml:space="preserve">Mustard </t>
  </si>
  <si>
    <t>Papaw</t>
  </si>
  <si>
    <t>Lime</t>
  </si>
  <si>
    <t>Mango</t>
  </si>
  <si>
    <t>plantain</t>
  </si>
  <si>
    <t>Orange</t>
  </si>
  <si>
    <t>Jack</t>
  </si>
  <si>
    <t>Passion fruit</t>
  </si>
  <si>
    <t>Butter Fruit</t>
  </si>
  <si>
    <t>Guvawa</t>
  </si>
  <si>
    <t>Water Melon</t>
  </si>
  <si>
    <t>Pineapple</t>
  </si>
  <si>
    <t xml:space="preserve"> Orange</t>
  </si>
  <si>
    <t xml:space="preserve"> Passion fruit</t>
  </si>
  <si>
    <t>Botted gard</t>
  </si>
  <si>
    <t>Ledis Finger</t>
  </si>
  <si>
    <t xml:space="preserve"> Bitter-gourd</t>
  </si>
  <si>
    <t>Snakegourd</t>
  </si>
  <si>
    <t>Tomatoes</t>
  </si>
  <si>
    <t>Cucumber</t>
  </si>
  <si>
    <t>Brinjals</t>
  </si>
  <si>
    <t>Radish</t>
  </si>
  <si>
    <t>Bean</t>
  </si>
  <si>
    <t>Pumpkin</t>
  </si>
  <si>
    <t>Ash-plantain</t>
  </si>
  <si>
    <t xml:space="preserve"> Capsicum</t>
  </si>
  <si>
    <t>Snake Beans</t>
  </si>
  <si>
    <t>Eggplant</t>
  </si>
  <si>
    <t>Drumstick</t>
  </si>
  <si>
    <t>Gerkins</t>
  </si>
  <si>
    <t>Agrarian Service Centers</t>
  </si>
  <si>
    <t> Agricultural Extention Centers</t>
  </si>
  <si>
    <t> farmer Organizations</t>
  </si>
  <si>
    <t> young farmers Clubs</t>
  </si>
  <si>
    <t> Crop Producer Soceity</t>
  </si>
  <si>
    <t> Centers</t>
  </si>
  <si>
    <t> Members</t>
  </si>
  <si>
    <t> Member</t>
  </si>
  <si>
    <t> Rice Mills (No.)</t>
  </si>
  <si>
    <t>Paddy Store (No.)</t>
  </si>
  <si>
    <t>Fertilizer Store (No.)</t>
  </si>
  <si>
    <t>Seeds Processing center (No)</t>
  </si>
  <si>
    <t> Retail Paddy / Chemicals Shop</t>
  </si>
  <si>
    <t> Large</t>
  </si>
  <si>
    <t xml:space="preserve"> Medium / Small </t>
  </si>
  <si>
    <t>PMB / Govt.</t>
  </si>
  <si>
    <t>Private</t>
  </si>
  <si>
    <t xml:space="preserve"> Govt.</t>
  </si>
  <si>
    <t xml:space="preserve">Govt. </t>
  </si>
  <si>
    <t> Parmenant (No)</t>
  </si>
  <si>
    <t> Seasional (No)</t>
  </si>
  <si>
    <t> State Plant Nurseries</t>
  </si>
  <si>
    <t> Private Plant Nurseries</t>
  </si>
  <si>
    <t> No</t>
  </si>
  <si>
    <t> Extent (Hc)</t>
  </si>
  <si>
    <t>Harvester</t>
  </si>
  <si>
    <t>Agriculture Tractor</t>
  </si>
  <si>
    <t>Transplanter</t>
  </si>
  <si>
    <t>Rowseeder</t>
  </si>
  <si>
    <t>Weeder</t>
  </si>
  <si>
    <t> Sprayer</t>
  </si>
  <si>
    <t> Water pump</t>
  </si>
  <si>
    <t xml:space="preserve">Chain </t>
  </si>
  <si>
    <t>4 Wheels</t>
  </si>
  <si>
    <t>2Wheels</t>
  </si>
  <si>
    <t xml:space="preserve">Hand </t>
  </si>
  <si>
    <t>Power</t>
  </si>
  <si>
    <t>Knapsac</t>
  </si>
  <si>
    <t>Electrical</t>
  </si>
  <si>
    <t>Fuel</t>
  </si>
  <si>
    <t>Type of Product</t>
  </si>
  <si>
    <t>No.of Coconut trees</t>
  </si>
  <si>
    <t>No.of Nut (Mn)</t>
  </si>
  <si>
    <t>Coconut oil Lit</t>
  </si>
  <si>
    <t>Confectionary kg</t>
  </si>
  <si>
    <t>Handicrafts</t>
  </si>
  <si>
    <t>Coconut leaf No</t>
  </si>
  <si>
    <t>Husk</t>
  </si>
  <si>
    <t>Coconut shells kg</t>
  </si>
  <si>
    <t>Sweets (kg)</t>
  </si>
  <si>
    <t>Coir Products</t>
  </si>
  <si>
    <t xml:space="preserve">Total </t>
  </si>
  <si>
    <t>Open Dugwell</t>
  </si>
  <si>
    <t>Agro Well</t>
  </si>
  <si>
    <t>Tube Well</t>
  </si>
  <si>
    <t>Used</t>
  </si>
  <si>
    <t>Unused</t>
  </si>
  <si>
    <t>Irrigable Extent</t>
  </si>
  <si>
    <t>Highland Crop ( Extent ha)</t>
  </si>
  <si>
    <t>Rubber</t>
  </si>
  <si>
    <t>Cinnamon</t>
  </si>
  <si>
    <t xml:space="preserve"> Pepper</t>
  </si>
  <si>
    <t>Cashew</t>
  </si>
  <si>
    <t xml:space="preserve"> Bettle</t>
  </si>
  <si>
    <t>Arec Nut</t>
  </si>
  <si>
    <t>Reservoir</t>
  </si>
  <si>
    <t xml:space="preserve">        Reservoir in D.S Division </t>
  </si>
  <si>
    <t>Capacity (Acre feet)</t>
  </si>
  <si>
    <t>Catchment area (Acres)</t>
  </si>
  <si>
    <t>Surface area (Acres)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</si>
  <si>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</si>
  <si>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</si>
  <si>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</si>
  <si>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</si>
  <si>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</si>
  <si>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</si>
  <si>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</si>
  <si>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</si>
  <si>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</si>
  <si>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</si>
  <si>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</si>
  <si>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</si>
  <si>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</si>
  <si>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</si>
  <si>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</si>
  <si>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</si>
  <si>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</si>
  <si>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</si>
  <si>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</si>
  <si>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</si>
  <si>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</si>
  <si>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</si>
  <si>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</si>
  <si>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</si>
  <si>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</si>
  <si>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</si>
  <si>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</si>
  <si>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</si>
  <si>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</si>
  <si>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 xml:space="preserve"> S.No</t>
  </si>
  <si>
    <t>6 Pec</t>
  </si>
  <si>
    <t>GN Division</t>
  </si>
  <si>
    <t xml:space="preserve"> GN Division</t>
  </si>
  <si>
    <t xml:space="preserve"> -</t>
  </si>
  <si>
    <t>S.NO</t>
  </si>
  <si>
    <t>NA</t>
  </si>
  <si>
    <t>Source - DO, (Agriculture )</t>
  </si>
  <si>
    <t xml:space="preserve"> </t>
  </si>
  <si>
    <t>GN  Division</t>
  </si>
  <si>
    <t>Source - Agriculture DO,  &amp; EDO's</t>
  </si>
  <si>
    <t>Coconut</t>
  </si>
  <si>
    <t>Illukkuchchenai, Neethai</t>
  </si>
  <si>
    <t>1234 , 599</t>
  </si>
  <si>
    <t>620 , 704</t>
  </si>
  <si>
    <t>7 , 185</t>
  </si>
  <si>
    <t>Source - OIC, Irrigation Office</t>
  </si>
  <si>
    <t>Nil</t>
  </si>
  <si>
    <t>Table 4.20: Highland crop Statistics- 2019 ( Extent ha)</t>
  </si>
  <si>
    <t>2018/19</t>
  </si>
  <si>
    <t>22645.23.4</t>
  </si>
  <si>
    <t>Table 4.17: Coconut Based Products (Quantity) - 2020</t>
  </si>
  <si>
    <t>Table 4.19:Details of Wells under Agriculture - 2020</t>
  </si>
  <si>
    <t>Table 4.1: Farm Families, Farm Labourers &amp; Farm Organization in GN Division-2020/2021</t>
  </si>
  <si>
    <t>Table 4.2: Asweddumized extent of paddy field in GN Division - 2020/2021</t>
  </si>
  <si>
    <t xml:space="preserve">Table 4.4: Sown and harvested  extent of paddy field-  2020-2021 Yala </t>
  </si>
  <si>
    <t>Table 4.3: Sown and harvested  extent of paddy field - 2020/2021 Maha</t>
  </si>
  <si>
    <t>Table 4.6: Abandoned Paddy Filed in GN Division - 2020/2021</t>
  </si>
  <si>
    <t>Table 4.7: Extent and Production of Other Field Crops (OFC) - 2020/2021 Yala</t>
  </si>
  <si>
    <t>Chart 4.8:  Extent and Production of Other Field Crops (OFC) in GN Divison - 2020/2021</t>
  </si>
  <si>
    <t>Table 4.9: Extent and Production of Fruits - 2020/2021 Yala</t>
  </si>
  <si>
    <t>Table 4.10: Extent and Production of Fruits - 2020/2021 Maha</t>
  </si>
  <si>
    <r>
      <t xml:space="preserve">Table 4.11: Extent of Vegetables in GN  Division - </t>
    </r>
    <r>
      <rPr>
        <b/>
        <sz val="12"/>
        <rFont val="Times New Roman"/>
        <family val="1"/>
      </rPr>
      <t xml:space="preserve">2020/2021 Yala </t>
    </r>
  </si>
  <si>
    <t>Table 4.12: Extent of Vegetables - 2020/2021 Maha</t>
  </si>
  <si>
    <t>Table 4.13:Agricultural Service Centers and Agriculture societies - 2020/2021</t>
  </si>
  <si>
    <t>Table 4.14: Agro Industries - 2020/2021</t>
  </si>
  <si>
    <t>Table 4.15: Details of Plant Nurseries - 2020/2021</t>
  </si>
  <si>
    <t xml:space="preserve"> Table 4.16:Agricultural Machinaries - 2020/2021</t>
  </si>
  <si>
    <t>Nill</t>
  </si>
  <si>
    <t>Table 4.21: Main Agricultural Reservoir in District - 2020- 2021</t>
  </si>
  <si>
    <t>11552:2:05</t>
  </si>
  <si>
    <t>222:2:24:556</t>
  </si>
  <si>
    <t>11877:0:29:56</t>
  </si>
  <si>
    <t>11654:2:05</t>
  </si>
  <si>
    <t>11871:3:29:56</t>
  </si>
  <si>
    <t>11654:2:5</t>
  </si>
  <si>
    <t>11504:3:20</t>
  </si>
  <si>
    <t>11606:3:20</t>
  </si>
  <si>
    <t>Table 4.5: Paddy Production (Yala &amp; Maha) 2020- 2021</t>
  </si>
  <si>
    <t>2020 - 2021</t>
  </si>
  <si>
    <t>413 Acr</t>
  </si>
  <si>
    <t>168.42 Ha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</si>
</sst>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9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b/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2" fillId="0" borderId="0"/>
  </cellStyleXfs>
  <cellXfs count="334">
    <xf numFmtId="0" fontId="0" fillId="0" borderId="0" xfId="0"/>
    <xf numFmtId="1" fontId="7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18" fillId="3" borderId="1" xfId="1" applyNumberFormat="1" applyFont="1" applyFill="1" applyBorder="1" applyAlignment="1">
      <alignment horizontal="center" wrapText="1"/>
    </xf>
    <xf numFmtId="1" fontId="7" fillId="3" borderId="1" xfId="0" applyNumberFormat="1" applyFont="1" applyFill="1" applyBorder="1" applyAlignment="1">
      <alignment horizontal="center" wrapText="1"/>
    </xf>
    <xf numFmtId="1" fontId="13" fillId="3" borderId="1" xfId="0" applyNumberFormat="1" applyFont="1" applyFill="1" applyBorder="1" applyAlignment="1">
      <alignment horizontal="center" wrapText="1"/>
    </xf>
    <xf numFmtId="1" fontId="18" fillId="3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30" fillId="0" borderId="0" xfId="0" applyFont="1" applyFill="1"/>
    <xf numFmtId="0" fontId="7" fillId="0" borderId="0" xfId="0" applyFont="1"/>
    <xf numFmtId="0" fontId="25" fillId="0" borderId="0" xfId="0" applyFont="1"/>
    <xf numFmtId="0" fontId="30" fillId="0" borderId="0" xfId="0" applyFont="1"/>
    <xf numFmtId="0" fontId="0" fillId="0" borderId="0" xfId="0"/>
    <xf numFmtId="0" fontId="17" fillId="0" borderId="0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0" fillId="0" borderId="0" xfId="0" applyFont="1" applyBorder="1"/>
    <xf numFmtId="2" fontId="8" fillId="3" borderId="22" xfId="0" applyNumberFormat="1" applyFont="1" applyFill="1" applyBorder="1" applyAlignment="1">
      <alignment vertical="center"/>
    </xf>
    <xf numFmtId="0" fontId="7" fillId="0" borderId="0" xfId="0" applyFont="1"/>
    <xf numFmtId="0" fontId="10" fillId="0" borderId="0" xfId="0" applyFont="1" applyFill="1"/>
    <xf numFmtId="0" fontId="9" fillId="0" borderId="0" xfId="2" applyFont="1" applyFill="1" applyBorder="1" applyAlignment="1"/>
    <xf numFmtId="0" fontId="7" fillId="0" borderId="0" xfId="0" applyFont="1"/>
    <xf numFmtId="0" fontId="0" fillId="0" borderId="0" xfId="0"/>
    <xf numFmtId="0" fontId="7" fillId="0" borderId="0" xfId="0" applyFont="1"/>
    <xf numFmtId="0" fontId="30" fillId="0" borderId="0" xfId="0" applyFont="1"/>
    <xf numFmtId="0" fontId="14" fillId="0" borderId="0" xfId="0" applyFont="1"/>
    <xf numFmtId="0" fontId="30" fillId="0" borderId="0" xfId="0" applyFont="1" applyFill="1"/>
    <xf numFmtId="0" fontId="7" fillId="0" borderId="0" xfId="0" applyFont="1"/>
    <xf numFmtId="0" fontId="30" fillId="0" borderId="0" xfId="0" applyFont="1"/>
    <xf numFmtId="0" fontId="30" fillId="0" borderId="0" xfId="0" applyFont="1" applyFill="1"/>
    <xf numFmtId="0" fontId="7" fillId="0" borderId="0" xfId="0" applyFont="1"/>
    <xf numFmtId="0" fontId="30" fillId="0" borderId="0" xfId="0" applyFont="1"/>
    <xf numFmtId="0" fontId="7" fillId="3" borderId="1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/>
    </xf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7" fillId="0" borderId="0" xfId="0" applyFont="1"/>
    <xf numFmtId="0" fontId="30" fillId="0" borderId="0" xfId="0" applyFont="1"/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0" fontId="7" fillId="0" borderId="0" xfId="0" applyFont="1"/>
    <xf numFmtId="0" fontId="30" fillId="0" borderId="0" xfId="0" applyFont="1"/>
    <xf numFmtId="0" fontId="30" fillId="0" borderId="0" xfId="0" applyFont="1" applyFill="1"/>
    <xf numFmtId="0" fontId="30" fillId="0" borderId="0" xfId="0" applyFont="1"/>
    <xf numFmtId="0" fontId="30" fillId="0" borderId="0" xfId="0" applyFont="1" applyFill="1"/>
    <xf numFmtId="0" fontId="0" fillId="0" borderId="0" xfId="0" applyBorder="1"/>
    <xf numFmtId="0" fontId="14" fillId="0" borderId="0" xfId="0" applyFont="1"/>
    <xf numFmtId="0" fontId="14" fillId="0" borderId="0" xfId="0" applyFont="1" applyBorder="1"/>
    <xf numFmtId="0" fontId="7" fillId="0" borderId="0" xfId="0" applyFont="1"/>
    <xf numFmtId="0" fontId="0" fillId="0" borderId="0" xfId="0"/>
    <xf numFmtId="0" fontId="30" fillId="0" borderId="0" xfId="0" applyFont="1"/>
    <xf numFmtId="1" fontId="0" fillId="0" borderId="1" xfId="0" applyNumberForma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3" borderId="1" xfId="0" applyFont="1" applyFill="1" applyBorder="1" applyAlignment="1">
      <alignment vertical="center" wrapText="1"/>
    </xf>
    <xf numFmtId="0" fontId="31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1" fillId="3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0" fontId="0" fillId="3" borderId="5" xfId="0" applyFont="1" applyFill="1" applyBorder="1" applyAlignment="1">
      <alignment vertical="center" wrapText="1"/>
    </xf>
    <xf numFmtId="0" fontId="31" fillId="3" borderId="5" xfId="0" applyFont="1" applyFill="1" applyBorder="1" applyAlignment="1">
      <alignment vertical="center" wrapText="1"/>
    </xf>
    <xf numFmtId="0" fontId="31" fillId="3" borderId="9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center" wrapText="1"/>
    </xf>
    <xf numFmtId="0" fontId="13" fillId="3" borderId="1" xfId="1" quotePrefix="1" applyNumberFormat="1" applyFont="1" applyFill="1" applyBorder="1" applyAlignment="1">
      <alignment horizontal="center" vertical="center"/>
    </xf>
    <xf numFmtId="0" fontId="13" fillId="0" borderId="1" xfId="1" quotePrefix="1" applyNumberFormat="1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8" fillId="3" borderId="30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right" vertical="center"/>
    </xf>
    <xf numFmtId="0" fontId="15" fillId="0" borderId="1" xfId="0" applyNumberFormat="1" applyFont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textRotation="90" wrapText="1"/>
    </xf>
    <xf numFmtId="0" fontId="15" fillId="3" borderId="1" xfId="0" applyNumberFormat="1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19" fillId="3" borderId="1" xfId="0" applyNumberFormat="1" applyFont="1" applyFill="1" applyBorder="1" applyAlignment="1">
      <alignment horizontal="center" vertical="center" textRotation="90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31" xfId="0" applyNumberFormat="1" applyFont="1" applyFill="1" applyBorder="1" applyAlignment="1">
      <alignment horizontal="center" vertical="center"/>
    </xf>
    <xf numFmtId="2" fontId="8" fillId="0" borderId="38" xfId="0" applyNumberFormat="1" applyFont="1" applyFill="1" applyBorder="1" applyAlignment="1">
      <alignment horizontal="center" vertical="center"/>
    </xf>
    <xf numFmtId="2" fontId="8" fillId="0" borderId="41" xfId="0" applyNumberFormat="1" applyFont="1" applyFill="1" applyBorder="1" applyAlignment="1">
      <alignment horizontal="center" vertical="center"/>
    </xf>
    <xf numFmtId="0" fontId="2" fillId="0" borderId="0" xfId="0" applyFont="1"/>
    <xf numFmtId="2" fontId="8" fillId="0" borderId="22" xfId="0" applyNumberFormat="1" applyFont="1" applyFill="1" applyBorder="1" applyAlignment="1">
      <alignment vertical="center" wrapText="1"/>
    </xf>
    <xf numFmtId="2" fontId="8" fillId="0" borderId="22" xfId="0" applyNumberFormat="1" applyFont="1" applyFill="1" applyBorder="1" applyAlignment="1">
      <alignment vertical="center"/>
    </xf>
    <xf numFmtId="2" fontId="8" fillId="0" borderId="22" xfId="1" applyNumberFormat="1" applyFont="1" applyFill="1" applyBorder="1" applyAlignment="1">
      <alignment vertical="center"/>
    </xf>
    <xf numFmtId="2" fontId="8" fillId="0" borderId="23" xfId="1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horizontal="center" wrapText="1"/>
    </xf>
    <xf numFmtId="0" fontId="21" fillId="3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0" xfId="0" applyFont="1"/>
    <xf numFmtId="0" fontId="23" fillId="3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horizont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2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left" vertical="center" indent="1"/>
    </xf>
    <xf numFmtId="0" fontId="34" fillId="3" borderId="1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35" fillId="0" borderId="1" xfId="0" applyNumberFormat="1" applyFont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3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5" fillId="3" borderId="30" xfId="1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6" fillId="3" borderId="1" xfId="3" applyNumberFormat="1" applyFont="1" applyFill="1" applyBorder="1" applyAlignment="1">
      <alignment horizontal="center" vertical="center" wrapText="1"/>
    </xf>
    <xf numFmtId="2" fontId="0" fillId="0" borderId="0" xfId="0" applyNumberFormat="1"/>
    <xf numFmtId="43" fontId="28" fillId="3" borderId="3" xfId="1" applyFont="1" applyFill="1" applyBorder="1" applyAlignment="1">
      <alignment vertical="center"/>
    </xf>
    <xf numFmtId="43" fontId="28" fillId="3" borderId="39" xfId="1" applyFont="1" applyFill="1" applyBorder="1" applyAlignment="1">
      <alignment vertical="center"/>
    </xf>
    <xf numFmtId="164" fontId="24" fillId="3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3" borderId="44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/>
    </xf>
    <xf numFmtId="43" fontId="21" fillId="3" borderId="1" xfId="1" applyFont="1" applyFill="1" applyBorder="1" applyAlignment="1">
      <alignment horizontal="center" vertical="center"/>
    </xf>
    <xf numFmtId="164" fontId="28" fillId="3" borderId="39" xfId="1" applyNumberFormat="1" applyFont="1" applyFill="1" applyBorder="1" applyAlignment="1">
      <alignment vertical="center"/>
    </xf>
    <xf numFmtId="165" fontId="28" fillId="3" borderId="39" xfId="1" applyNumberFormat="1" applyFont="1" applyFill="1" applyBorder="1" applyAlignment="1">
      <alignment vertical="center"/>
    </xf>
    <xf numFmtId="165" fontId="24" fillId="3" borderId="1" xfId="0" applyNumberFormat="1" applyFont="1" applyFill="1" applyBorder="1" applyAlignment="1">
      <alignment vertical="center"/>
    </xf>
    <xf numFmtId="43" fontId="24" fillId="3" borderId="1" xfId="0" applyNumberFormat="1" applyFont="1" applyFill="1" applyBorder="1" applyAlignment="1">
      <alignment vertical="center"/>
    </xf>
    <xf numFmtId="0" fontId="15" fillId="3" borderId="30" xfId="1" applyNumberFormat="1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vertical="center"/>
    </xf>
    <xf numFmtId="3" fontId="13" fillId="3" borderId="2" xfId="0" applyNumberFormat="1" applyFont="1" applyFill="1" applyBorder="1" applyAlignment="1">
      <alignment horizontal="right"/>
    </xf>
    <xf numFmtId="3" fontId="13" fillId="3" borderId="25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8" fillId="3" borderId="3" xfId="1" applyNumberFormat="1" applyFont="1" applyFill="1" applyBorder="1" applyAlignment="1">
      <alignment horizontal="center" vertical="center"/>
    </xf>
    <xf numFmtId="0" fontId="28" fillId="3" borderId="39" xfId="1" applyNumberFormat="1" applyFont="1" applyFill="1" applyBorder="1" applyAlignment="1">
      <alignment horizontal="center" vertical="center"/>
    </xf>
    <xf numFmtId="0" fontId="28" fillId="3" borderId="2" xfId="1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9" fillId="3" borderId="3" xfId="0" applyNumberFormat="1" applyFont="1" applyFill="1" applyBorder="1" applyAlignment="1">
      <alignment horizontal="center" vertical="center"/>
    </xf>
    <xf numFmtId="0" fontId="29" fillId="3" borderId="39" xfId="0" applyNumberFormat="1" applyFont="1" applyFill="1" applyBorder="1" applyAlignment="1">
      <alignment horizontal="center" vertical="center"/>
    </xf>
    <xf numFmtId="0" fontId="29" fillId="3" borderId="2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32" fillId="3" borderId="3" xfId="1" applyNumberFormat="1" applyFont="1" applyFill="1" applyBorder="1" applyAlignment="1">
      <alignment horizontal="center" vertical="center"/>
    </xf>
    <xf numFmtId="0" fontId="32" fillId="3" borderId="39" xfId="1" applyNumberFormat="1" applyFont="1" applyFill="1" applyBorder="1" applyAlignment="1">
      <alignment horizontal="center" vertical="center"/>
    </xf>
    <xf numFmtId="0" fontId="32" fillId="3" borderId="2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43" fontId="20" fillId="0" borderId="1" xfId="0" applyNumberFormat="1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43" fontId="28" fillId="3" borderId="3" xfId="1" applyFont="1" applyFill="1" applyBorder="1" applyAlignment="1">
      <alignment horizontal="center" vertical="center"/>
    </xf>
    <xf numFmtId="43" fontId="28" fillId="3" borderId="39" xfId="1" applyFont="1" applyFill="1" applyBorder="1" applyAlignment="1">
      <alignment horizontal="center" vertical="center"/>
    </xf>
    <xf numFmtId="43" fontId="28" fillId="3" borderId="2" xfId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8" fillId="3" borderId="3" xfId="1" applyNumberFormat="1" applyFont="1" applyFill="1" applyBorder="1" applyAlignment="1">
      <alignment horizontal="center" vertical="center"/>
    </xf>
    <xf numFmtId="165" fontId="28" fillId="3" borderId="39" xfId="1" applyNumberFormat="1" applyFont="1" applyFill="1" applyBorder="1" applyAlignment="1">
      <alignment horizontal="center" vertical="center"/>
    </xf>
    <xf numFmtId="165" fontId="28" fillId="3" borderId="2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21" fillId="3" borderId="34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2" fillId="3" borderId="32" xfId="0" applyFont="1" applyFill="1" applyBorder="1" applyAlignment="1">
      <alignment horizontal="center" vertical="center" wrapText="1"/>
    </xf>
    <xf numFmtId="0" fontId="22" fillId="3" borderId="33" xfId="0" applyFont="1" applyFill="1" applyBorder="1" applyAlignment="1">
      <alignment horizontal="center" vertical="center" wrapText="1"/>
    </xf>
    <xf numFmtId="0" fontId="22" fillId="3" borderId="35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36" xfId="0" applyFont="1" applyFill="1" applyBorder="1" applyAlignment="1">
      <alignment horizontal="center" vertical="center" wrapText="1"/>
    </xf>
    <xf numFmtId="0" fontId="22" fillId="3" borderId="34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165" fontId="24" fillId="3" borderId="3" xfId="0" applyNumberFormat="1" applyFont="1" applyFill="1" applyBorder="1" applyAlignment="1">
      <alignment horizontal="center" vertical="center"/>
    </xf>
    <xf numFmtId="165" fontId="24" fillId="3" borderId="39" xfId="0" applyNumberFormat="1" applyFont="1" applyFill="1" applyBorder="1" applyAlignment="1">
      <alignment horizontal="center" vertical="center"/>
    </xf>
    <xf numFmtId="165" fontId="24" fillId="3" borderId="2" xfId="0" applyNumberFormat="1" applyFont="1" applyFill="1" applyBorder="1" applyAlignment="1">
      <alignment horizontal="center" vertical="center"/>
    </xf>
    <xf numFmtId="164" fontId="24" fillId="3" borderId="3" xfId="0" applyNumberFormat="1" applyFont="1" applyFill="1" applyBorder="1" applyAlignment="1">
      <alignment horizontal="center" vertical="center"/>
    </xf>
    <xf numFmtId="164" fontId="24" fillId="3" borderId="39" xfId="0" applyNumberFormat="1" applyFont="1" applyFill="1" applyBorder="1" applyAlignment="1">
      <alignment horizontal="center" vertical="center"/>
    </xf>
    <xf numFmtId="164" fontId="24" fillId="3" borderId="2" xfId="0" applyNumberFormat="1" applyFont="1" applyFill="1" applyBorder="1" applyAlignment="1">
      <alignment horizontal="center" vertical="center"/>
    </xf>
    <xf numFmtId="43" fontId="24" fillId="3" borderId="3" xfId="0" applyNumberFormat="1" applyFont="1" applyFill="1" applyBorder="1" applyAlignment="1">
      <alignment horizontal="center" vertical="center"/>
    </xf>
    <xf numFmtId="43" fontId="24" fillId="3" borderId="39" xfId="0" applyNumberFormat="1" applyFont="1" applyFill="1" applyBorder="1" applyAlignment="1">
      <alignment horizontal="center" vertical="center"/>
    </xf>
    <xf numFmtId="43" fontId="24" fillId="3" borderId="2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39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 textRotation="90" wrapText="1"/>
    </xf>
    <xf numFmtId="0" fontId="19" fillId="3" borderId="1" xfId="0" applyNumberFormat="1" applyFont="1" applyFill="1" applyBorder="1" applyAlignment="1">
      <alignment horizontal="center" vertical="center" textRotation="90" wrapText="1"/>
    </xf>
    <xf numFmtId="0" fontId="19" fillId="3" borderId="1" xfId="0" applyNumberFormat="1" applyFont="1" applyFill="1" applyBorder="1" applyAlignment="1">
      <alignment horizontal="center" vertical="center" textRotation="90"/>
    </xf>
    <xf numFmtId="0" fontId="19" fillId="3" borderId="1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textRotation="90" wrapText="1"/>
    </xf>
    <xf numFmtId="0" fontId="15" fillId="0" borderId="18" xfId="0" applyFont="1" applyFill="1" applyBorder="1" applyAlignment="1">
      <alignment horizontal="center" textRotation="90" wrapText="1"/>
    </xf>
    <xf numFmtId="0" fontId="8" fillId="0" borderId="2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textRotation="90" wrapText="1"/>
    </xf>
    <xf numFmtId="0" fontId="8" fillId="0" borderId="18" xfId="0" applyFont="1" applyFill="1" applyBorder="1" applyAlignment="1">
      <alignment horizontal="center" textRotation="90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textRotation="90" wrapText="1"/>
    </xf>
    <xf numFmtId="0" fontId="8" fillId="0" borderId="19" xfId="0" applyFont="1" applyFill="1" applyBorder="1" applyAlignment="1">
      <alignment horizontal="center" textRotation="90" wrapText="1"/>
    </xf>
    <xf numFmtId="0" fontId="16" fillId="0" borderId="1" xfId="0" applyFont="1" applyFill="1" applyBorder="1" applyAlignment="1">
      <alignment horizontal="center" textRotation="90" wrapText="1"/>
    </xf>
    <xf numFmtId="0" fontId="16" fillId="0" borderId="18" xfId="0" applyFont="1" applyFill="1" applyBorder="1" applyAlignment="1">
      <alignment horizontal="center" textRotation="90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textRotation="90" wrapText="1"/>
    </xf>
    <xf numFmtId="0" fontId="20" fillId="3" borderId="1" xfId="0" applyFont="1" applyFill="1" applyBorder="1" applyAlignment="1">
      <alignment horizontal="center" textRotation="90" wrapText="1"/>
    </xf>
    <xf numFmtId="0" fontId="6" fillId="3" borderId="0" xfId="2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wrapText="1"/>
    </xf>
    <xf numFmtId="0" fontId="27" fillId="3" borderId="1" xfId="0" applyFont="1" applyFill="1" applyBorder="1" applyAlignment="1">
      <alignment horizontal="center" textRotation="90" wrapText="1"/>
    </xf>
    <xf numFmtId="0" fontId="6" fillId="3" borderId="0" xfId="2" applyFont="1" applyFill="1" applyBorder="1" applyAlignment="1">
      <alignment horizontal="left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6" fillId="3" borderId="1" xfId="3" applyFont="1" applyFill="1" applyBorder="1" applyAlignment="1">
      <alignment horizontal="center" textRotation="90" wrapText="1"/>
    </xf>
    <xf numFmtId="0" fontId="16" fillId="3" borderId="1" xfId="3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left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textRotation="90"/>
    </xf>
    <xf numFmtId="0" fontId="6" fillId="3" borderId="19" xfId="0" applyFont="1" applyFill="1" applyBorder="1" applyAlignment="1">
      <alignment horizontal="center" textRotation="90"/>
    </xf>
    <xf numFmtId="0" fontId="11" fillId="0" borderId="1" xfId="0" applyNumberFormat="1" applyFont="1" applyFill="1" applyBorder="1" applyAlignment="1">
      <alignment horizontal="center" textRotation="90" wrapText="1"/>
    </xf>
    <xf numFmtId="0" fontId="11" fillId="0" borderId="18" xfId="0" applyNumberFormat="1" applyFont="1" applyFill="1" applyBorder="1" applyAlignment="1">
      <alignment horizontal="center" textRotation="90" wrapText="1"/>
    </xf>
    <xf numFmtId="0" fontId="11" fillId="0" borderId="1" xfId="0" applyFont="1" applyFill="1" applyBorder="1" applyAlignment="1">
      <alignment horizontal="center" textRotation="90" wrapText="1"/>
    </xf>
    <xf numFmtId="0" fontId="11" fillId="0" borderId="18" xfId="0" applyFont="1" applyFill="1" applyBorder="1" applyAlignment="1">
      <alignment horizontal="center" textRotation="90" wrapText="1"/>
    </xf>
    <xf numFmtId="0" fontId="11" fillId="3" borderId="1" xfId="0" applyFont="1" applyFill="1" applyBorder="1" applyAlignment="1">
      <alignment horizontal="center" textRotation="90" wrapText="1"/>
    </xf>
    <xf numFmtId="0" fontId="11" fillId="3" borderId="18" xfId="0" applyFont="1" applyFill="1" applyBorder="1" applyAlignment="1">
      <alignment horizontal="center" textRotation="90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wrapText="1"/>
    </xf>
    <xf numFmtId="0" fontId="11" fillId="3" borderId="11" xfId="0" applyFont="1" applyFill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4">
    <cellStyle name="20% - Accent2" xfId="2" builtinId="34"/>
    <cellStyle name="Comma" xfId="1" builtinId="3"/>
    <cellStyle name="Excel Built-in Normal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5"/>
  <sheetViews>
    <sheetView workbookViewId="0">
      <selection activeCell="K22" sqref="K22"/>
    </sheetView>
  </sheetViews>
  <sheetFormatPr defaultColWidth="9.140625" defaultRowHeight="15"/>
  <cols>
    <col min="1" max="1" width="6.28515625" style="56" customWidth="1"/>
    <col min="2" max="2" width="17.5703125" style="56" customWidth="1"/>
    <col min="3" max="6" width="18" style="56" customWidth="1"/>
    <col min="7" max="16384" width="9.140625" style="56"/>
  </cols>
  <sheetData>
    <row r="1" spans="1:6" s="62" customFormat="1" ht="24" customHeight="1">
      <c r="A1" s="161" t="s">
        <v>208</v>
      </c>
      <c r="B1" s="161"/>
      <c r="C1" s="161"/>
      <c r="D1" s="161"/>
      <c r="E1" s="161"/>
      <c r="F1" s="161"/>
    </row>
    <row r="2" spans="1:6">
      <c r="A2" s="165" t="s">
        <v>184</v>
      </c>
      <c r="B2" s="168" t="s">
        <v>187</v>
      </c>
      <c r="C2" s="167" t="s">
        <v>0</v>
      </c>
      <c r="D2" s="166" t="s">
        <v>1</v>
      </c>
      <c r="E2" s="166" t="s">
        <v>2</v>
      </c>
      <c r="F2" s="166" t="s">
        <v>3</v>
      </c>
    </row>
    <row r="3" spans="1:6" ht="14.25" customHeight="1">
      <c r="A3" s="165"/>
      <c r="B3" s="168"/>
      <c r="C3" s="167"/>
      <c r="D3" s="166"/>
      <c r="E3" s="166"/>
      <c r="F3" s="166"/>
    </row>
    <row r="4" spans="1:6" ht="12" customHeight="1">
      <c r="A4" s="165"/>
      <c r="B4" s="168"/>
      <c r="C4" s="167"/>
      <c r="D4" s="166"/>
      <c r="E4" s="166"/>
      <c r="F4" s="166"/>
    </row>
    <row r="5" spans="1:6" ht="15.75" customHeight="1">
      <c r="A5" s="63">
        <v>1</v>
      </c>
      <c r="B5" s="64" t="s">
        <v>156</v>
      </c>
      <c r="C5" s="40">
        <v>220</v>
      </c>
      <c r="D5" s="40">
        <v>108</v>
      </c>
      <c r="E5" s="131">
        <v>2</v>
      </c>
      <c r="F5" s="131">
        <v>220</v>
      </c>
    </row>
    <row r="6" spans="1:6">
      <c r="A6" s="63">
        <v>2</v>
      </c>
      <c r="B6" s="64" t="s">
        <v>157</v>
      </c>
      <c r="C6" s="40">
        <v>188</v>
      </c>
      <c r="D6" s="40">
        <v>88</v>
      </c>
      <c r="E6" s="131">
        <v>0</v>
      </c>
      <c r="F6" s="131">
        <v>188</v>
      </c>
    </row>
    <row r="7" spans="1:6">
      <c r="A7" s="63">
        <v>3</v>
      </c>
      <c r="B7" s="65" t="s">
        <v>158</v>
      </c>
      <c r="C7" s="40">
        <v>112</v>
      </c>
      <c r="D7" s="88">
        <v>69</v>
      </c>
      <c r="E7" s="131">
        <v>0</v>
      </c>
      <c r="F7" s="131">
        <v>112</v>
      </c>
    </row>
    <row r="8" spans="1:6">
      <c r="A8" s="63">
        <v>4</v>
      </c>
      <c r="B8" s="64" t="s">
        <v>159</v>
      </c>
      <c r="C8" s="40">
        <v>224</v>
      </c>
      <c r="D8" s="40">
        <v>169</v>
      </c>
      <c r="E8" s="131">
        <v>3</v>
      </c>
      <c r="F8" s="131">
        <v>274</v>
      </c>
    </row>
    <row r="9" spans="1:6">
      <c r="A9" s="63">
        <v>5</v>
      </c>
      <c r="B9" s="64" t="s">
        <v>160</v>
      </c>
      <c r="C9" s="40">
        <v>216</v>
      </c>
      <c r="D9" s="88">
        <v>103</v>
      </c>
      <c r="E9" s="131">
        <v>0</v>
      </c>
      <c r="F9" s="131">
        <v>216</v>
      </c>
    </row>
    <row r="10" spans="1:6">
      <c r="A10" s="63">
        <v>6</v>
      </c>
      <c r="B10" s="65" t="s">
        <v>161</v>
      </c>
      <c r="C10" s="40">
        <v>16</v>
      </c>
      <c r="D10" s="88">
        <v>21</v>
      </c>
      <c r="E10" s="131">
        <v>0</v>
      </c>
      <c r="F10" s="131">
        <v>0</v>
      </c>
    </row>
    <row r="11" spans="1:6">
      <c r="A11" s="63">
        <v>7</v>
      </c>
      <c r="B11" s="64" t="s">
        <v>162</v>
      </c>
      <c r="C11" s="40">
        <v>184</v>
      </c>
      <c r="D11" s="88">
        <v>91</v>
      </c>
      <c r="E11" s="131">
        <v>1</v>
      </c>
      <c r="F11" s="131">
        <v>184</v>
      </c>
    </row>
    <row r="12" spans="1:6">
      <c r="A12" s="63">
        <v>8</v>
      </c>
      <c r="B12" s="64" t="s">
        <v>163</v>
      </c>
      <c r="C12" s="40">
        <v>9</v>
      </c>
      <c r="D12" s="40">
        <v>14</v>
      </c>
      <c r="E12" s="131">
        <v>0</v>
      </c>
      <c r="F12" s="131">
        <v>0</v>
      </c>
    </row>
    <row r="13" spans="1:6">
      <c r="A13" s="63">
        <v>9</v>
      </c>
      <c r="B13" s="65" t="s">
        <v>164</v>
      </c>
      <c r="C13" s="40">
        <v>145</v>
      </c>
      <c r="D13" s="88">
        <v>50</v>
      </c>
      <c r="E13" s="131">
        <v>1</v>
      </c>
      <c r="F13" s="131">
        <v>145</v>
      </c>
    </row>
    <row r="14" spans="1:6" ht="17.25" customHeight="1">
      <c r="A14" s="63">
        <v>10</v>
      </c>
      <c r="B14" s="65" t="s">
        <v>165</v>
      </c>
      <c r="C14" s="40">
        <v>368</v>
      </c>
      <c r="D14" s="2">
        <v>182</v>
      </c>
      <c r="E14" s="131">
        <v>4</v>
      </c>
      <c r="F14" s="131">
        <v>368</v>
      </c>
    </row>
    <row r="15" spans="1:6" ht="17.25" customHeight="1">
      <c r="A15" s="63">
        <v>11</v>
      </c>
      <c r="B15" s="65" t="s">
        <v>166</v>
      </c>
      <c r="C15" s="40">
        <v>424</v>
      </c>
      <c r="D15" s="40">
        <v>68</v>
      </c>
      <c r="E15" s="131">
        <v>1</v>
      </c>
      <c r="F15" s="131">
        <v>174</v>
      </c>
    </row>
    <row r="16" spans="1:6" ht="17.25" customHeight="1">
      <c r="A16" s="63">
        <v>12</v>
      </c>
      <c r="B16" s="64" t="s">
        <v>167</v>
      </c>
      <c r="C16" s="1">
        <v>25</v>
      </c>
      <c r="D16" s="3">
        <v>34</v>
      </c>
      <c r="E16" s="131">
        <v>0</v>
      </c>
      <c r="F16" s="131">
        <v>23</v>
      </c>
    </row>
    <row r="17" spans="1:6" ht="17.25" customHeight="1">
      <c r="A17" s="63">
        <v>13</v>
      </c>
      <c r="B17" s="65" t="s">
        <v>168</v>
      </c>
      <c r="C17" s="40">
        <v>174</v>
      </c>
      <c r="D17" s="40">
        <v>82</v>
      </c>
      <c r="E17" s="131">
        <v>1</v>
      </c>
      <c r="F17" s="131">
        <v>174</v>
      </c>
    </row>
    <row r="18" spans="1:6" ht="17.25" customHeight="1">
      <c r="A18" s="63">
        <v>14</v>
      </c>
      <c r="B18" s="65" t="s">
        <v>169</v>
      </c>
      <c r="C18" s="86">
        <v>189</v>
      </c>
      <c r="D18" s="4">
        <v>92</v>
      </c>
      <c r="E18" s="131">
        <v>3</v>
      </c>
      <c r="F18" s="131">
        <v>189</v>
      </c>
    </row>
    <row r="19" spans="1:6" ht="17.25" customHeight="1">
      <c r="A19" s="63">
        <v>15</v>
      </c>
      <c r="B19" s="64" t="s">
        <v>170</v>
      </c>
      <c r="C19" s="1">
        <v>207</v>
      </c>
      <c r="D19" s="40">
        <v>114</v>
      </c>
      <c r="E19" s="131">
        <v>2</v>
      </c>
      <c r="F19" s="131">
        <v>207</v>
      </c>
    </row>
    <row r="20" spans="1:6" ht="17.25" customHeight="1">
      <c r="A20" s="63">
        <v>16</v>
      </c>
      <c r="B20" s="65" t="s">
        <v>171</v>
      </c>
      <c r="C20" s="1">
        <v>158</v>
      </c>
      <c r="D20" s="6">
        <v>76</v>
      </c>
      <c r="E20" s="131">
        <v>0</v>
      </c>
      <c r="F20" s="131">
        <v>158</v>
      </c>
    </row>
    <row r="21" spans="1:6" ht="17.25" customHeight="1">
      <c r="A21" s="63">
        <v>17</v>
      </c>
      <c r="B21" s="64" t="s">
        <v>172</v>
      </c>
      <c r="C21" s="1">
        <v>292</v>
      </c>
      <c r="D21" s="6">
        <v>159</v>
      </c>
      <c r="E21" s="131">
        <v>1</v>
      </c>
      <c r="F21" s="131">
        <v>292</v>
      </c>
    </row>
    <row r="22" spans="1:6" ht="17.25" customHeight="1">
      <c r="A22" s="63">
        <v>18</v>
      </c>
      <c r="B22" s="65" t="s">
        <v>173</v>
      </c>
      <c r="C22" s="40">
        <v>121</v>
      </c>
      <c r="D22" s="40">
        <v>52</v>
      </c>
      <c r="E22" s="131">
        <v>1</v>
      </c>
      <c r="F22" s="131">
        <v>121</v>
      </c>
    </row>
    <row r="23" spans="1:6" ht="17.25" customHeight="1">
      <c r="A23" s="63">
        <v>19</v>
      </c>
      <c r="B23" s="65" t="s">
        <v>174</v>
      </c>
      <c r="C23" s="1">
        <v>192</v>
      </c>
      <c r="D23" s="5">
        <v>79</v>
      </c>
      <c r="E23" s="131">
        <v>0</v>
      </c>
      <c r="F23" s="131">
        <v>192</v>
      </c>
    </row>
    <row r="24" spans="1:6" ht="17.25" customHeight="1">
      <c r="A24" s="63">
        <v>20</v>
      </c>
      <c r="B24" s="65" t="s">
        <v>175</v>
      </c>
      <c r="C24" s="40">
        <v>175</v>
      </c>
      <c r="D24" s="40">
        <v>81</v>
      </c>
      <c r="E24" s="131">
        <v>2</v>
      </c>
      <c r="F24" s="131">
        <v>175</v>
      </c>
    </row>
    <row r="25" spans="1:6" ht="17.25" customHeight="1">
      <c r="A25" s="63">
        <v>21</v>
      </c>
      <c r="B25" s="65" t="s">
        <v>176</v>
      </c>
      <c r="C25" s="40">
        <v>204</v>
      </c>
      <c r="D25" s="40">
        <v>115</v>
      </c>
      <c r="E25" s="131">
        <v>2</v>
      </c>
      <c r="F25" s="131">
        <v>204</v>
      </c>
    </row>
    <row r="26" spans="1:6" ht="17.25" customHeight="1">
      <c r="A26" s="63">
        <v>22</v>
      </c>
      <c r="B26" s="65" t="s">
        <v>177</v>
      </c>
      <c r="C26" s="40">
        <v>169</v>
      </c>
      <c r="D26" s="40">
        <v>89</v>
      </c>
      <c r="E26" s="131">
        <v>1</v>
      </c>
      <c r="F26" s="131">
        <v>169</v>
      </c>
    </row>
    <row r="27" spans="1:6" ht="17.25" customHeight="1">
      <c r="A27" s="63">
        <v>23</v>
      </c>
      <c r="B27" s="65" t="s">
        <v>178</v>
      </c>
      <c r="C27" s="1">
        <v>264</v>
      </c>
      <c r="D27" s="7">
        <v>99</v>
      </c>
      <c r="E27" s="131">
        <v>1</v>
      </c>
      <c r="F27" s="131">
        <v>264</v>
      </c>
    </row>
    <row r="28" spans="1:6" ht="17.25" customHeight="1">
      <c r="A28" s="63">
        <v>24</v>
      </c>
      <c r="B28" s="65" t="s">
        <v>179</v>
      </c>
      <c r="C28" s="1">
        <v>232</v>
      </c>
      <c r="D28" s="40">
        <v>82</v>
      </c>
      <c r="E28" s="131">
        <v>1</v>
      </c>
      <c r="F28" s="131">
        <v>232</v>
      </c>
    </row>
    <row r="29" spans="1:6" ht="17.25" customHeight="1">
      <c r="A29" s="63">
        <v>25</v>
      </c>
      <c r="B29" s="65" t="s">
        <v>180</v>
      </c>
      <c r="C29" s="1">
        <v>166</v>
      </c>
      <c r="D29" s="7">
        <v>63</v>
      </c>
      <c r="E29" s="131">
        <v>1</v>
      </c>
      <c r="F29" s="131">
        <v>166</v>
      </c>
    </row>
    <row r="30" spans="1:6" ht="17.25" customHeight="1">
      <c r="A30" s="63">
        <v>26</v>
      </c>
      <c r="B30" s="65" t="s">
        <v>181</v>
      </c>
      <c r="C30" s="40">
        <v>205</v>
      </c>
      <c r="D30" s="40">
        <v>76</v>
      </c>
      <c r="E30" s="131">
        <v>1</v>
      </c>
      <c r="F30" s="131">
        <v>205</v>
      </c>
    </row>
    <row r="31" spans="1:6" ht="17.25" customHeight="1">
      <c r="A31" s="63">
        <v>27</v>
      </c>
      <c r="B31" s="65" t="s">
        <v>182</v>
      </c>
      <c r="C31" s="40">
        <v>128</v>
      </c>
      <c r="D31" s="40">
        <v>60</v>
      </c>
      <c r="E31" s="131">
        <v>1</v>
      </c>
      <c r="F31" s="131">
        <v>128</v>
      </c>
    </row>
    <row r="32" spans="1:6" ht="17.25" customHeight="1">
      <c r="A32" s="63">
        <v>28</v>
      </c>
      <c r="B32" s="65" t="s">
        <v>183</v>
      </c>
      <c r="C32" s="1">
        <v>287</v>
      </c>
      <c r="D32" s="6">
        <v>110</v>
      </c>
      <c r="E32" s="131">
        <v>2</v>
      </c>
      <c r="F32" s="132">
        <v>287</v>
      </c>
    </row>
    <row r="33" spans="1:6" ht="18" customHeight="1">
      <c r="A33" s="162" t="s">
        <v>5</v>
      </c>
      <c r="B33" s="163"/>
      <c r="C33" s="87">
        <f>SUM(C5:C32)</f>
        <v>5294</v>
      </c>
      <c r="D33" s="87">
        <f t="shared" ref="D33" si="0">SUM(D5:D32)</f>
        <v>2426</v>
      </c>
      <c r="E33" s="60">
        <f t="shared" ref="E33:F33" si="1">SUM(E5:E32)</f>
        <v>32</v>
      </c>
      <c r="F33" s="60">
        <f t="shared" si="1"/>
        <v>5067</v>
      </c>
    </row>
    <row r="34" spans="1:6">
      <c r="A34" s="164" t="s">
        <v>192</v>
      </c>
      <c r="B34" s="164"/>
      <c r="C34" s="164"/>
      <c r="D34" s="8"/>
    </row>
    <row r="35" spans="1:6">
      <c r="D35" s="8"/>
    </row>
  </sheetData>
  <mergeCells count="9">
    <mergeCell ref="A1:F1"/>
    <mergeCell ref="A33:B33"/>
    <mergeCell ref="A34:C34"/>
    <mergeCell ref="A2:A4"/>
    <mergeCell ref="D2:D4"/>
    <mergeCell ref="F2:F4"/>
    <mergeCell ref="E2:E4"/>
    <mergeCell ref="C2:C4"/>
    <mergeCell ref="B2:B4"/>
  </mergeCells>
  <pageMargins left="1.2" right="0.2" top="0.5" bottom="0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M34"/>
  <sheetViews>
    <sheetView workbookViewId="0">
      <selection activeCell="M5" sqref="M5:M32"/>
    </sheetView>
  </sheetViews>
  <sheetFormatPr defaultRowHeight="15"/>
  <cols>
    <col min="1" max="1" width="5.7109375" style="57" customWidth="1"/>
    <col min="2" max="2" width="13.5703125" customWidth="1"/>
    <col min="3" max="3" width="8.28515625" customWidth="1"/>
    <col min="4" max="4" width="9" customWidth="1"/>
    <col min="5" max="13" width="8.28515625" customWidth="1"/>
  </cols>
  <sheetData>
    <row r="1" spans="1:13" ht="15.75">
      <c r="A1" s="255" t="s">
        <v>216</v>
      </c>
      <c r="B1" s="255"/>
      <c r="C1" s="255"/>
      <c r="D1" s="255"/>
      <c r="E1" s="255"/>
      <c r="F1" s="255"/>
      <c r="G1" s="255"/>
      <c r="H1" s="255"/>
      <c r="I1" s="255"/>
      <c r="J1" s="255"/>
      <c r="K1" s="30"/>
      <c r="L1" s="30"/>
      <c r="M1" s="30"/>
    </row>
    <row r="2" spans="1:13">
      <c r="A2" s="183" t="s">
        <v>184</v>
      </c>
      <c r="B2" s="167" t="s">
        <v>187</v>
      </c>
      <c r="C2" s="167" t="s">
        <v>47</v>
      </c>
      <c r="D2" s="167"/>
      <c r="E2" s="167"/>
      <c r="F2" s="167"/>
      <c r="G2" s="167"/>
      <c r="H2" s="167"/>
      <c r="I2" s="167"/>
      <c r="J2" s="167"/>
      <c r="K2" s="167"/>
      <c r="L2" s="167"/>
      <c r="M2" s="275" t="s">
        <v>5</v>
      </c>
    </row>
    <row r="3" spans="1:13">
      <c r="A3" s="183"/>
      <c r="B3" s="167"/>
      <c r="C3" s="279" t="s">
        <v>57</v>
      </c>
      <c r="D3" s="278" t="s">
        <v>67</v>
      </c>
      <c r="E3" s="278" t="s">
        <v>59</v>
      </c>
      <c r="F3" s="278" t="s">
        <v>60</v>
      </c>
      <c r="G3" s="278" t="s">
        <v>68</v>
      </c>
      <c r="H3" s="278" t="s">
        <v>62</v>
      </c>
      <c r="I3" s="278" t="s">
        <v>69</v>
      </c>
      <c r="J3" s="281" t="s">
        <v>64</v>
      </c>
      <c r="K3" s="280" t="s">
        <v>65</v>
      </c>
      <c r="L3" s="279" t="s">
        <v>66</v>
      </c>
      <c r="M3" s="275"/>
    </row>
    <row r="4" spans="1:13" ht="27" customHeight="1">
      <c r="A4" s="183"/>
      <c r="B4" s="167"/>
      <c r="C4" s="279"/>
      <c r="D4" s="278"/>
      <c r="E4" s="278"/>
      <c r="F4" s="278"/>
      <c r="G4" s="278"/>
      <c r="H4" s="278"/>
      <c r="I4" s="278"/>
      <c r="J4" s="281"/>
      <c r="K4" s="280"/>
      <c r="L4" s="279"/>
      <c r="M4" s="275"/>
    </row>
    <row r="5" spans="1:13" s="57" customFormat="1" ht="15.75" customHeight="1">
      <c r="A5" s="63">
        <v>1</v>
      </c>
      <c r="B5" s="64" t="s">
        <v>156</v>
      </c>
      <c r="C5" s="271">
        <v>0.8</v>
      </c>
      <c r="D5" s="271">
        <v>0.15</v>
      </c>
      <c r="E5" s="271">
        <v>1.75</v>
      </c>
      <c r="F5" s="271">
        <v>1.4</v>
      </c>
      <c r="G5" s="271">
        <v>0.95</v>
      </c>
      <c r="H5" s="271">
        <v>0</v>
      </c>
      <c r="I5" s="271">
        <v>0</v>
      </c>
      <c r="J5" s="271">
        <v>0</v>
      </c>
      <c r="K5" s="271">
        <v>0.3</v>
      </c>
      <c r="L5" s="271">
        <v>0</v>
      </c>
      <c r="M5" s="271">
        <v>0</v>
      </c>
    </row>
    <row r="6" spans="1:13" s="57" customFormat="1" ht="15.75" customHeight="1">
      <c r="A6" s="63">
        <v>2</v>
      </c>
      <c r="B6" s="64" t="s">
        <v>157</v>
      </c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</row>
    <row r="7" spans="1:13" s="57" customFormat="1" ht="15.75" customHeight="1">
      <c r="A7" s="63">
        <v>3</v>
      </c>
      <c r="B7" s="65" t="s">
        <v>158</v>
      </c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</row>
    <row r="8" spans="1:13" s="57" customFormat="1" ht="15.75" customHeight="1">
      <c r="A8" s="63">
        <v>4</v>
      </c>
      <c r="B8" s="64" t="s">
        <v>159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</row>
    <row r="9" spans="1:13" s="57" customFormat="1" ht="15.75" customHeight="1">
      <c r="A9" s="63">
        <v>5</v>
      </c>
      <c r="B9" s="64" t="s">
        <v>160</v>
      </c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</row>
    <row r="10" spans="1:13" s="57" customFormat="1" ht="15.75" customHeight="1">
      <c r="A10" s="63">
        <v>6</v>
      </c>
      <c r="B10" s="65" t="s">
        <v>161</v>
      </c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</row>
    <row r="11" spans="1:13" s="57" customFormat="1" ht="15.75" customHeight="1">
      <c r="A11" s="63">
        <v>7</v>
      </c>
      <c r="B11" s="64" t="s">
        <v>162</v>
      </c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</row>
    <row r="12" spans="1:13" s="57" customFormat="1" ht="15.75" customHeight="1">
      <c r="A12" s="63">
        <v>8</v>
      </c>
      <c r="B12" s="64" t="s">
        <v>163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</row>
    <row r="13" spans="1:13" s="57" customFormat="1" ht="15.75" customHeight="1">
      <c r="A13" s="63">
        <v>9</v>
      </c>
      <c r="B13" s="65" t="s">
        <v>164</v>
      </c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</row>
    <row r="14" spans="1:13" ht="15.75" customHeight="1">
      <c r="A14" s="63">
        <v>10</v>
      </c>
      <c r="B14" s="65" t="s">
        <v>165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</row>
    <row r="15" spans="1:13" ht="15.75" customHeight="1">
      <c r="A15" s="63">
        <v>11</v>
      </c>
      <c r="B15" s="65" t="s">
        <v>166</v>
      </c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</row>
    <row r="16" spans="1:13" ht="15.75" customHeight="1">
      <c r="A16" s="63">
        <v>12</v>
      </c>
      <c r="B16" s="64" t="s">
        <v>167</v>
      </c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</row>
    <row r="17" spans="1:13" ht="15.75" customHeight="1">
      <c r="A17" s="63">
        <v>13</v>
      </c>
      <c r="B17" s="65" t="s">
        <v>168</v>
      </c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</row>
    <row r="18" spans="1:13" ht="15.75" customHeight="1">
      <c r="A18" s="63">
        <v>14</v>
      </c>
      <c r="B18" s="65" t="s">
        <v>169</v>
      </c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</row>
    <row r="19" spans="1:13" ht="15.75" customHeight="1">
      <c r="A19" s="63">
        <v>15</v>
      </c>
      <c r="B19" s="64" t="s">
        <v>170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</row>
    <row r="20" spans="1:13" ht="15.75" customHeight="1">
      <c r="A20" s="63">
        <v>16</v>
      </c>
      <c r="B20" s="65" t="s">
        <v>171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</row>
    <row r="21" spans="1:13" ht="15.75" customHeight="1">
      <c r="A21" s="63">
        <v>17</v>
      </c>
      <c r="B21" s="64" t="s">
        <v>172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</row>
    <row r="22" spans="1:13" ht="15.75" customHeight="1">
      <c r="A22" s="63">
        <v>18</v>
      </c>
      <c r="B22" s="65" t="s">
        <v>173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</row>
    <row r="23" spans="1:13" ht="15.75" customHeight="1">
      <c r="A23" s="63">
        <v>19</v>
      </c>
      <c r="B23" s="65" t="s">
        <v>174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</row>
    <row r="24" spans="1:13" ht="15.75" customHeight="1">
      <c r="A24" s="63">
        <v>20</v>
      </c>
      <c r="B24" s="65" t="s">
        <v>175</v>
      </c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</row>
    <row r="25" spans="1:13" ht="15.75" customHeight="1">
      <c r="A25" s="63">
        <v>21</v>
      </c>
      <c r="B25" s="65" t="s">
        <v>176</v>
      </c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</row>
    <row r="26" spans="1:13" ht="15.75" customHeight="1">
      <c r="A26" s="63">
        <v>22</v>
      </c>
      <c r="B26" s="65" t="s">
        <v>177</v>
      </c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</row>
    <row r="27" spans="1:13" ht="15.75" customHeight="1">
      <c r="A27" s="63">
        <v>23</v>
      </c>
      <c r="B27" s="65" t="s">
        <v>178</v>
      </c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</row>
    <row r="28" spans="1:13" ht="15.75" customHeight="1">
      <c r="A28" s="63">
        <v>24</v>
      </c>
      <c r="B28" s="65" t="s">
        <v>179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</row>
    <row r="29" spans="1:13" ht="15.75" customHeight="1">
      <c r="A29" s="63">
        <v>25</v>
      </c>
      <c r="B29" s="65" t="s">
        <v>180</v>
      </c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</row>
    <row r="30" spans="1:13" ht="15.75" customHeight="1">
      <c r="A30" s="63">
        <v>26</v>
      </c>
      <c r="B30" s="65" t="s">
        <v>181</v>
      </c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</row>
    <row r="31" spans="1:13" ht="15.75" customHeight="1">
      <c r="A31" s="63">
        <v>27</v>
      </c>
      <c r="B31" s="65" t="s">
        <v>182</v>
      </c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</row>
    <row r="32" spans="1:13" ht="15.75" customHeight="1" thickBot="1">
      <c r="A32" s="76">
        <v>28</v>
      </c>
      <c r="B32" s="67" t="s">
        <v>183</v>
      </c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</row>
    <row r="33" spans="1:13" ht="25.5" customHeight="1" thickBot="1">
      <c r="A33" s="276" t="s">
        <v>5</v>
      </c>
      <c r="B33" s="277"/>
      <c r="C33" s="105">
        <f t="shared" ref="C33:M33" si="0">SUM(C5)</f>
        <v>0.8</v>
      </c>
      <c r="D33" s="103">
        <f t="shared" si="0"/>
        <v>0.15</v>
      </c>
      <c r="E33" s="103">
        <f t="shared" si="0"/>
        <v>1.75</v>
      </c>
      <c r="F33" s="103">
        <f t="shared" si="0"/>
        <v>1.4</v>
      </c>
      <c r="G33" s="103">
        <f t="shared" si="0"/>
        <v>0.95</v>
      </c>
      <c r="H33" s="103">
        <f t="shared" si="0"/>
        <v>0</v>
      </c>
      <c r="I33" s="103">
        <f t="shared" si="0"/>
        <v>0</v>
      </c>
      <c r="J33" s="103">
        <f t="shared" si="0"/>
        <v>0</v>
      </c>
      <c r="K33" s="103">
        <f t="shared" si="0"/>
        <v>0.3</v>
      </c>
      <c r="L33" s="103">
        <f t="shared" si="0"/>
        <v>0</v>
      </c>
      <c r="M33" s="104">
        <f t="shared" si="0"/>
        <v>0</v>
      </c>
    </row>
    <row r="34" spans="1:13">
      <c r="A34" s="164" t="s">
        <v>192</v>
      </c>
      <c r="B34" s="164"/>
      <c r="C34" s="164"/>
    </row>
  </sheetData>
  <mergeCells count="28">
    <mergeCell ref="M5:M32"/>
    <mergeCell ref="M2:M4"/>
    <mergeCell ref="L3:L4"/>
    <mergeCell ref="K3:K4"/>
    <mergeCell ref="J3:J4"/>
    <mergeCell ref="C2:L2"/>
    <mergeCell ref="D3:D4"/>
    <mergeCell ref="C3:C4"/>
    <mergeCell ref="E3:E4"/>
    <mergeCell ref="J5:J32"/>
    <mergeCell ref="K5:K32"/>
    <mergeCell ref="L5:L32"/>
    <mergeCell ref="A34:C34"/>
    <mergeCell ref="A2:A4"/>
    <mergeCell ref="A33:B33"/>
    <mergeCell ref="A1:J1"/>
    <mergeCell ref="F3:F4"/>
    <mergeCell ref="H3:H4"/>
    <mergeCell ref="G3:G4"/>
    <mergeCell ref="B2:B4"/>
    <mergeCell ref="C5:C32"/>
    <mergeCell ref="D5:D32"/>
    <mergeCell ref="E5:E32"/>
    <mergeCell ref="F5:F32"/>
    <mergeCell ref="G5:G32"/>
    <mergeCell ref="H5:H32"/>
    <mergeCell ref="I5:I32"/>
    <mergeCell ref="I3:I4"/>
  </mergeCells>
  <pageMargins left="1.2" right="0.2" top="0.5" bottom="0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S36"/>
  <sheetViews>
    <sheetView workbookViewId="0">
      <selection activeCell="K6" sqref="K6:K33"/>
    </sheetView>
  </sheetViews>
  <sheetFormatPr defaultRowHeight="15"/>
  <cols>
    <col min="1" max="1" width="4.7109375" style="66" customWidth="1"/>
    <col min="2" max="2" width="13.42578125" customWidth="1"/>
    <col min="3" max="18" width="5.7109375" customWidth="1"/>
    <col min="19" max="19" width="8.28515625" customWidth="1"/>
  </cols>
  <sheetData>
    <row r="1" spans="1:19" ht="16.5" thickBot="1">
      <c r="A1" s="255" t="s">
        <v>217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</row>
    <row r="2" spans="1:19">
      <c r="A2" s="183" t="s">
        <v>185</v>
      </c>
      <c r="B2" s="256" t="s">
        <v>187</v>
      </c>
      <c r="C2" s="288" t="s">
        <v>47</v>
      </c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9"/>
    </row>
    <row r="3" spans="1:19" ht="7.5" customHeight="1">
      <c r="A3" s="183"/>
      <c r="B3" s="256"/>
      <c r="C3" s="286" t="s">
        <v>70</v>
      </c>
      <c r="D3" s="292" t="s">
        <v>71</v>
      </c>
      <c r="E3" s="282" t="s">
        <v>72</v>
      </c>
      <c r="F3" s="282" t="s">
        <v>73</v>
      </c>
      <c r="G3" s="282" t="s">
        <v>74</v>
      </c>
      <c r="H3" s="282" t="s">
        <v>75</v>
      </c>
      <c r="I3" s="282" t="s">
        <v>76</v>
      </c>
      <c r="J3" s="282" t="s">
        <v>77</v>
      </c>
      <c r="K3" s="282" t="s">
        <v>78</v>
      </c>
      <c r="L3" s="282" t="s">
        <v>79</v>
      </c>
      <c r="M3" s="282" t="s">
        <v>80</v>
      </c>
      <c r="N3" s="282" t="s">
        <v>81</v>
      </c>
      <c r="O3" s="286" t="s">
        <v>82</v>
      </c>
      <c r="P3" s="286" t="s">
        <v>83</v>
      </c>
      <c r="Q3" s="286" t="s">
        <v>84</v>
      </c>
      <c r="R3" s="286" t="s">
        <v>85</v>
      </c>
      <c r="S3" s="290" t="s">
        <v>5</v>
      </c>
    </row>
    <row r="4" spans="1:19">
      <c r="A4" s="183"/>
      <c r="B4" s="256"/>
      <c r="C4" s="286"/>
      <c r="D4" s="29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6"/>
      <c r="P4" s="286"/>
      <c r="Q4" s="286"/>
      <c r="R4" s="286"/>
      <c r="S4" s="290"/>
    </row>
    <row r="5" spans="1:19" ht="37.5" customHeight="1" thickBot="1">
      <c r="A5" s="183"/>
      <c r="B5" s="256"/>
      <c r="C5" s="287"/>
      <c r="D5" s="29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7"/>
      <c r="P5" s="287"/>
      <c r="Q5" s="287"/>
      <c r="R5" s="287"/>
      <c r="S5" s="291"/>
    </row>
    <row r="6" spans="1:19" s="57" customFormat="1" ht="15.75" customHeight="1">
      <c r="A6" s="92">
        <v>1</v>
      </c>
      <c r="B6" s="64" t="s">
        <v>156</v>
      </c>
      <c r="C6" s="294">
        <v>0</v>
      </c>
      <c r="D6" s="294">
        <v>2</v>
      </c>
      <c r="E6" s="294">
        <v>2.0499999999999998</v>
      </c>
      <c r="F6" s="294">
        <v>0.77</v>
      </c>
      <c r="G6" s="294">
        <v>2.27</v>
      </c>
      <c r="H6" s="294">
        <v>0</v>
      </c>
      <c r="I6" s="294">
        <v>6.3</v>
      </c>
      <c r="J6" s="294">
        <v>0</v>
      </c>
      <c r="K6" s="294">
        <v>0.5</v>
      </c>
      <c r="L6" s="294">
        <v>3</v>
      </c>
      <c r="M6" s="294">
        <v>0</v>
      </c>
      <c r="N6" s="294">
        <v>0</v>
      </c>
      <c r="O6" s="294">
        <v>3.59</v>
      </c>
      <c r="P6" s="294">
        <v>0</v>
      </c>
      <c r="Q6" s="294">
        <v>0</v>
      </c>
      <c r="R6" s="294">
        <v>0</v>
      </c>
      <c r="S6" s="294">
        <f>SUM(C6:R6)</f>
        <v>20.48</v>
      </c>
    </row>
    <row r="7" spans="1:19" s="57" customFormat="1" ht="15.75" customHeight="1">
      <c r="A7" s="92">
        <v>2</v>
      </c>
      <c r="B7" s="64" t="s">
        <v>157</v>
      </c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</row>
    <row r="8" spans="1:19" s="57" customFormat="1" ht="15.75" customHeight="1">
      <c r="A8" s="92">
        <v>3</v>
      </c>
      <c r="B8" s="65" t="s">
        <v>158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</row>
    <row r="9" spans="1:19" s="57" customFormat="1" ht="15.75" customHeight="1">
      <c r="A9" s="92">
        <v>4</v>
      </c>
      <c r="B9" s="64" t="s">
        <v>159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</row>
    <row r="10" spans="1:19" s="57" customFormat="1" ht="15.75" customHeight="1">
      <c r="A10" s="92">
        <v>5</v>
      </c>
      <c r="B10" s="64" t="s">
        <v>160</v>
      </c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</row>
    <row r="11" spans="1:19" s="57" customFormat="1" ht="15.75" customHeight="1">
      <c r="A11" s="92">
        <v>6</v>
      </c>
      <c r="B11" s="65" t="s">
        <v>161</v>
      </c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</row>
    <row r="12" spans="1:19" s="57" customFormat="1" ht="15.75" customHeight="1">
      <c r="A12" s="92">
        <v>7</v>
      </c>
      <c r="B12" s="64" t="s">
        <v>162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</row>
    <row r="13" spans="1:19" s="57" customFormat="1" ht="15.75" customHeight="1">
      <c r="A13" s="92">
        <v>8</v>
      </c>
      <c r="B13" s="64" t="s">
        <v>163</v>
      </c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</row>
    <row r="14" spans="1:19" s="57" customFormat="1" ht="15.75" customHeight="1">
      <c r="A14" s="92">
        <v>9</v>
      </c>
      <c r="B14" s="65" t="s">
        <v>164</v>
      </c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</row>
    <row r="15" spans="1:19" ht="15.75" customHeight="1">
      <c r="A15" s="92">
        <v>10</v>
      </c>
      <c r="B15" s="65" t="s">
        <v>165</v>
      </c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</row>
    <row r="16" spans="1:19" ht="15.75" customHeight="1">
      <c r="A16" s="92">
        <v>11</v>
      </c>
      <c r="B16" s="65" t="s">
        <v>166</v>
      </c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</row>
    <row r="17" spans="1:19" ht="15.75" customHeight="1">
      <c r="A17" s="92">
        <v>12</v>
      </c>
      <c r="B17" s="64" t="s">
        <v>167</v>
      </c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</row>
    <row r="18" spans="1:19" ht="15.75" customHeight="1">
      <c r="A18" s="92">
        <v>13</v>
      </c>
      <c r="B18" s="65" t="s">
        <v>168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</row>
    <row r="19" spans="1:19" ht="15.75" customHeight="1">
      <c r="A19" s="92">
        <v>14</v>
      </c>
      <c r="B19" s="65" t="s">
        <v>169</v>
      </c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</row>
    <row r="20" spans="1:19" ht="15.75" customHeight="1">
      <c r="A20" s="92">
        <v>15</v>
      </c>
      <c r="B20" s="64" t="s">
        <v>170</v>
      </c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</row>
    <row r="21" spans="1:19" ht="15.75" customHeight="1">
      <c r="A21" s="92">
        <v>16</v>
      </c>
      <c r="B21" s="65" t="s">
        <v>171</v>
      </c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</row>
    <row r="22" spans="1:19" ht="15.75" customHeight="1">
      <c r="A22" s="92">
        <v>17</v>
      </c>
      <c r="B22" s="64" t="s">
        <v>172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</row>
    <row r="23" spans="1:19" ht="15.75" customHeight="1">
      <c r="A23" s="92">
        <v>18</v>
      </c>
      <c r="B23" s="65" t="s">
        <v>173</v>
      </c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</row>
    <row r="24" spans="1:19" ht="15.75" customHeight="1">
      <c r="A24" s="92">
        <v>19</v>
      </c>
      <c r="B24" s="65" t="s">
        <v>174</v>
      </c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</row>
    <row r="25" spans="1:19" ht="15.75" customHeight="1">
      <c r="A25" s="92">
        <v>20</v>
      </c>
      <c r="B25" s="65" t="s">
        <v>175</v>
      </c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</row>
    <row r="26" spans="1:19" ht="15.75" customHeight="1">
      <c r="A26" s="92">
        <v>21</v>
      </c>
      <c r="B26" s="65" t="s">
        <v>176</v>
      </c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</row>
    <row r="27" spans="1:19" ht="15.75" customHeight="1">
      <c r="A27" s="92">
        <v>22</v>
      </c>
      <c r="B27" s="65" t="s">
        <v>177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</row>
    <row r="28" spans="1:19" ht="15.75" customHeight="1">
      <c r="A28" s="92">
        <v>23</v>
      </c>
      <c r="B28" s="65" t="s">
        <v>178</v>
      </c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</row>
    <row r="29" spans="1:19" ht="15.75" customHeight="1">
      <c r="A29" s="92">
        <v>24</v>
      </c>
      <c r="B29" s="65" t="s">
        <v>179</v>
      </c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</row>
    <row r="30" spans="1:19" ht="15.75" customHeight="1">
      <c r="A30" s="92">
        <v>25</v>
      </c>
      <c r="B30" s="65" t="s">
        <v>180</v>
      </c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</row>
    <row r="31" spans="1:19" ht="15.75" customHeight="1">
      <c r="A31" s="92">
        <v>26</v>
      </c>
      <c r="B31" s="65" t="s">
        <v>181</v>
      </c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</row>
    <row r="32" spans="1:19" ht="15.75" customHeight="1">
      <c r="A32" s="92">
        <v>27</v>
      </c>
      <c r="B32" s="65" t="s">
        <v>182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</row>
    <row r="33" spans="1:19" ht="15.75" customHeight="1" thickBot="1">
      <c r="A33" s="92">
        <v>28</v>
      </c>
      <c r="B33" s="65" t="s">
        <v>183</v>
      </c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</row>
    <row r="34" spans="1:19" s="106" customFormat="1" ht="15.75" thickBot="1">
      <c r="A34" s="284" t="s">
        <v>5</v>
      </c>
      <c r="B34" s="285"/>
      <c r="C34" s="107">
        <f t="shared" ref="C34:R34" si="0">SUM(C6)</f>
        <v>0</v>
      </c>
      <c r="D34" s="108">
        <f t="shared" si="0"/>
        <v>2</v>
      </c>
      <c r="E34" s="108">
        <f t="shared" si="0"/>
        <v>2.0499999999999998</v>
      </c>
      <c r="F34" s="108">
        <f t="shared" si="0"/>
        <v>0.77</v>
      </c>
      <c r="G34" s="108">
        <f t="shared" si="0"/>
        <v>2.27</v>
      </c>
      <c r="H34" s="108">
        <f t="shared" si="0"/>
        <v>0</v>
      </c>
      <c r="I34" s="108">
        <f t="shared" si="0"/>
        <v>6.3</v>
      </c>
      <c r="J34" s="109">
        <f t="shared" si="0"/>
        <v>0</v>
      </c>
      <c r="K34" s="109">
        <f t="shared" si="0"/>
        <v>0.5</v>
      </c>
      <c r="L34" s="108">
        <f t="shared" si="0"/>
        <v>3</v>
      </c>
      <c r="M34" s="107">
        <f t="shared" si="0"/>
        <v>0</v>
      </c>
      <c r="N34" s="109">
        <f t="shared" si="0"/>
        <v>0</v>
      </c>
      <c r="O34" s="109">
        <f t="shared" si="0"/>
        <v>3.59</v>
      </c>
      <c r="P34" s="107">
        <f t="shared" si="0"/>
        <v>0</v>
      </c>
      <c r="Q34" s="107">
        <f t="shared" si="0"/>
        <v>0</v>
      </c>
      <c r="R34" s="107">
        <f t="shared" si="0"/>
        <v>0</v>
      </c>
      <c r="S34" s="110">
        <f>SUM(C34:R34)</f>
        <v>20.48</v>
      </c>
    </row>
    <row r="35" spans="1:19">
      <c r="A35" s="164" t="s">
        <v>192</v>
      </c>
      <c r="B35" s="164"/>
      <c r="C35" s="164"/>
    </row>
    <row r="36" spans="1:19">
      <c r="A36" s="52" t="s">
        <v>193</v>
      </c>
    </row>
  </sheetData>
  <mergeCells count="40">
    <mergeCell ref="R6:R33"/>
    <mergeCell ref="S6:S33"/>
    <mergeCell ref="M6:M33"/>
    <mergeCell ref="N6:N33"/>
    <mergeCell ref="O6:O33"/>
    <mergeCell ref="P6:P33"/>
    <mergeCell ref="Q6:Q33"/>
    <mergeCell ref="H6:H33"/>
    <mergeCell ref="I6:I33"/>
    <mergeCell ref="J6:J33"/>
    <mergeCell ref="K6:K33"/>
    <mergeCell ref="L6:L33"/>
    <mergeCell ref="C6:C33"/>
    <mergeCell ref="D6:D33"/>
    <mergeCell ref="E6:E33"/>
    <mergeCell ref="F6:F33"/>
    <mergeCell ref="G6:G33"/>
    <mergeCell ref="E3:E5"/>
    <mergeCell ref="D3:D5"/>
    <mergeCell ref="R3:R5"/>
    <mergeCell ref="Q3:Q5"/>
    <mergeCell ref="P3:P5"/>
    <mergeCell ref="O3:O5"/>
    <mergeCell ref="N3:N5"/>
    <mergeCell ref="A35:C35"/>
    <mergeCell ref="A1:S1"/>
    <mergeCell ref="L3:L5"/>
    <mergeCell ref="K3:K5"/>
    <mergeCell ref="M3:M5"/>
    <mergeCell ref="A2:A5"/>
    <mergeCell ref="J3:J5"/>
    <mergeCell ref="A34:B34"/>
    <mergeCell ref="B2:B5"/>
    <mergeCell ref="C3:C5"/>
    <mergeCell ref="C2:S2"/>
    <mergeCell ref="S3:S5"/>
    <mergeCell ref="I3:I5"/>
    <mergeCell ref="H3:H5"/>
    <mergeCell ref="G3:G5"/>
    <mergeCell ref="F3:F5"/>
  </mergeCells>
  <pageMargins left="1.2" right="0.2" top="0.5" bottom="0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S36"/>
  <sheetViews>
    <sheetView workbookViewId="0">
      <selection activeCell="T40" sqref="T40"/>
    </sheetView>
  </sheetViews>
  <sheetFormatPr defaultRowHeight="15"/>
  <cols>
    <col min="1" max="1" width="5.28515625" style="57" customWidth="1"/>
    <col min="2" max="2" width="13.85546875" customWidth="1"/>
    <col min="3" max="18" width="5.5703125" customWidth="1"/>
    <col min="19" max="19" width="7" customWidth="1"/>
  </cols>
  <sheetData>
    <row r="1" spans="1:19" s="119" customFormat="1" ht="18" customHeight="1">
      <c r="A1" s="299" t="s">
        <v>218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</row>
    <row r="2" spans="1:19" ht="15.75">
      <c r="A2" s="183" t="s">
        <v>184</v>
      </c>
      <c r="B2" s="254" t="s">
        <v>187</v>
      </c>
      <c r="C2" s="300" t="s">
        <v>47</v>
      </c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</row>
    <row r="3" spans="1:19">
      <c r="A3" s="183"/>
      <c r="B3" s="254"/>
      <c r="C3" s="297" t="s">
        <v>70</v>
      </c>
      <c r="D3" s="301" t="s">
        <v>71</v>
      </c>
      <c r="E3" s="298" t="s">
        <v>72</v>
      </c>
      <c r="F3" s="298" t="s">
        <v>73</v>
      </c>
      <c r="G3" s="298" t="s">
        <v>74</v>
      </c>
      <c r="H3" s="298" t="s">
        <v>75</v>
      </c>
      <c r="I3" s="298" t="s">
        <v>76</v>
      </c>
      <c r="J3" s="298" t="s">
        <v>77</v>
      </c>
      <c r="K3" s="298" t="s">
        <v>78</v>
      </c>
      <c r="L3" s="298" t="s">
        <v>79</v>
      </c>
      <c r="M3" s="298" t="s">
        <v>80</v>
      </c>
      <c r="N3" s="298" t="s">
        <v>81</v>
      </c>
      <c r="O3" s="297" t="s">
        <v>82</v>
      </c>
      <c r="P3" s="297" t="s">
        <v>83</v>
      </c>
      <c r="Q3" s="297" t="s">
        <v>84</v>
      </c>
      <c r="R3" s="297" t="s">
        <v>85</v>
      </c>
      <c r="S3" s="297" t="s">
        <v>5</v>
      </c>
    </row>
    <row r="4" spans="1:19" ht="12" customHeight="1">
      <c r="A4" s="183"/>
      <c r="B4" s="254"/>
      <c r="C4" s="297"/>
      <c r="D4" s="301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7"/>
      <c r="P4" s="297"/>
      <c r="Q4" s="297"/>
      <c r="R4" s="297"/>
      <c r="S4" s="297"/>
    </row>
    <row r="5" spans="1:19" ht="32.25" customHeight="1" thickBot="1">
      <c r="A5" s="183"/>
      <c r="B5" s="254"/>
      <c r="C5" s="297"/>
      <c r="D5" s="301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7"/>
      <c r="P5" s="297"/>
      <c r="Q5" s="297"/>
      <c r="R5" s="297"/>
      <c r="S5" s="297"/>
    </row>
    <row r="6" spans="1:19" s="57" customFormat="1" ht="15.75" customHeight="1">
      <c r="A6" s="92">
        <v>1</v>
      </c>
      <c r="B6" s="64" t="s">
        <v>156</v>
      </c>
      <c r="C6" s="294">
        <v>0</v>
      </c>
      <c r="D6" s="294">
        <v>0</v>
      </c>
      <c r="E6" s="294">
        <v>1.1000000000000001</v>
      </c>
      <c r="F6" s="294">
        <v>1</v>
      </c>
      <c r="G6" s="294">
        <v>0</v>
      </c>
      <c r="H6" s="294">
        <v>0</v>
      </c>
      <c r="I6" s="294">
        <v>0</v>
      </c>
      <c r="J6" s="294">
        <v>0</v>
      </c>
      <c r="K6" s="294">
        <v>0</v>
      </c>
      <c r="L6" s="294">
        <v>0</v>
      </c>
      <c r="M6" s="294">
        <v>0</v>
      </c>
      <c r="N6" s="294">
        <v>0</v>
      </c>
      <c r="O6" s="294">
        <v>0</v>
      </c>
      <c r="P6" s="294">
        <v>0</v>
      </c>
      <c r="Q6" s="294">
        <v>0</v>
      </c>
      <c r="R6" s="294">
        <v>0</v>
      </c>
      <c r="S6" s="294">
        <v>0</v>
      </c>
    </row>
    <row r="7" spans="1:19" s="57" customFormat="1" ht="15.75" customHeight="1">
      <c r="A7" s="92">
        <v>2</v>
      </c>
      <c r="B7" s="64" t="s">
        <v>157</v>
      </c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</row>
    <row r="8" spans="1:19" s="57" customFormat="1" ht="15.75" customHeight="1">
      <c r="A8" s="92">
        <v>3</v>
      </c>
      <c r="B8" s="65" t="s">
        <v>158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</row>
    <row r="9" spans="1:19" s="57" customFormat="1" ht="15.75" customHeight="1">
      <c r="A9" s="92">
        <v>4</v>
      </c>
      <c r="B9" s="64" t="s">
        <v>159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</row>
    <row r="10" spans="1:19" s="57" customFormat="1" ht="15.75" customHeight="1">
      <c r="A10" s="92">
        <v>5</v>
      </c>
      <c r="B10" s="64" t="s">
        <v>160</v>
      </c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</row>
    <row r="11" spans="1:19" s="57" customFormat="1" ht="15.75" customHeight="1">
      <c r="A11" s="92">
        <v>6</v>
      </c>
      <c r="B11" s="65" t="s">
        <v>161</v>
      </c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</row>
    <row r="12" spans="1:19" s="57" customFormat="1" ht="15.75" customHeight="1">
      <c r="A12" s="92">
        <v>7</v>
      </c>
      <c r="B12" s="64" t="s">
        <v>162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</row>
    <row r="13" spans="1:19" s="57" customFormat="1" ht="15.75" customHeight="1">
      <c r="A13" s="92">
        <v>8</v>
      </c>
      <c r="B13" s="64" t="s">
        <v>163</v>
      </c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</row>
    <row r="14" spans="1:19" ht="15.75" customHeight="1">
      <c r="A14" s="92">
        <v>9</v>
      </c>
      <c r="B14" s="65" t="s">
        <v>164</v>
      </c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</row>
    <row r="15" spans="1:19" ht="15.75" customHeight="1">
      <c r="A15" s="92">
        <v>10</v>
      </c>
      <c r="B15" s="65" t="s">
        <v>165</v>
      </c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</row>
    <row r="16" spans="1:19" ht="15.75" customHeight="1">
      <c r="A16" s="92">
        <v>11</v>
      </c>
      <c r="B16" s="65" t="s">
        <v>166</v>
      </c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</row>
    <row r="17" spans="1:19" ht="15.75" customHeight="1">
      <c r="A17" s="92">
        <v>12</v>
      </c>
      <c r="B17" s="64" t="s">
        <v>167</v>
      </c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</row>
    <row r="18" spans="1:19" ht="15.75" customHeight="1">
      <c r="A18" s="92">
        <v>13</v>
      </c>
      <c r="B18" s="65" t="s">
        <v>168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</row>
    <row r="19" spans="1:19" ht="15.75" customHeight="1">
      <c r="A19" s="92">
        <v>14</v>
      </c>
      <c r="B19" s="65" t="s">
        <v>169</v>
      </c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</row>
    <row r="20" spans="1:19" ht="15.75" customHeight="1">
      <c r="A20" s="92">
        <v>15</v>
      </c>
      <c r="B20" s="64" t="s">
        <v>170</v>
      </c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</row>
    <row r="21" spans="1:19" ht="15.75" customHeight="1">
      <c r="A21" s="92">
        <v>16</v>
      </c>
      <c r="B21" s="65" t="s">
        <v>171</v>
      </c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</row>
    <row r="22" spans="1:19" ht="15.75" customHeight="1">
      <c r="A22" s="92">
        <v>17</v>
      </c>
      <c r="B22" s="64" t="s">
        <v>172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</row>
    <row r="23" spans="1:19" ht="15.75" customHeight="1">
      <c r="A23" s="92">
        <v>18</v>
      </c>
      <c r="B23" s="65" t="s">
        <v>173</v>
      </c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</row>
    <row r="24" spans="1:19" ht="15.75" customHeight="1">
      <c r="A24" s="92">
        <v>19</v>
      </c>
      <c r="B24" s="65" t="s">
        <v>174</v>
      </c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</row>
    <row r="25" spans="1:19" ht="15.75" customHeight="1">
      <c r="A25" s="92">
        <v>20</v>
      </c>
      <c r="B25" s="65" t="s">
        <v>175</v>
      </c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</row>
    <row r="26" spans="1:19" ht="15.75" customHeight="1">
      <c r="A26" s="92">
        <v>21</v>
      </c>
      <c r="B26" s="65" t="s">
        <v>176</v>
      </c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</row>
    <row r="27" spans="1:19" ht="15.75" customHeight="1">
      <c r="A27" s="92">
        <v>22</v>
      </c>
      <c r="B27" s="65" t="s">
        <v>177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</row>
    <row r="28" spans="1:19" ht="15.75" customHeight="1">
      <c r="A28" s="92">
        <v>23</v>
      </c>
      <c r="B28" s="65" t="s">
        <v>178</v>
      </c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</row>
    <row r="29" spans="1:19" ht="15.75" customHeight="1">
      <c r="A29" s="92">
        <v>24</v>
      </c>
      <c r="B29" s="65" t="s">
        <v>179</v>
      </c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</row>
    <row r="30" spans="1:19" ht="15.75" customHeight="1">
      <c r="A30" s="92">
        <v>25</v>
      </c>
      <c r="B30" s="65" t="s">
        <v>180</v>
      </c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</row>
    <row r="31" spans="1:19" ht="15.75" customHeight="1">
      <c r="A31" s="92">
        <v>26</v>
      </c>
      <c r="B31" s="65" t="s">
        <v>181</v>
      </c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</row>
    <row r="32" spans="1:19" ht="15.75" customHeight="1">
      <c r="A32" s="92">
        <v>27</v>
      </c>
      <c r="B32" s="65" t="s">
        <v>182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</row>
    <row r="33" spans="1:19" ht="15.75" customHeight="1" thickBot="1">
      <c r="A33" s="92">
        <v>28</v>
      </c>
      <c r="B33" s="65" t="s">
        <v>183</v>
      </c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</row>
    <row r="34" spans="1:19" ht="15.75" customHeight="1">
      <c r="A34" s="93"/>
      <c r="B34" s="61" t="s">
        <v>5</v>
      </c>
      <c r="C34" s="111">
        <f t="shared" ref="C34:R34" si="0">SUM(C6)</f>
        <v>0</v>
      </c>
      <c r="D34" s="111">
        <f t="shared" si="0"/>
        <v>0</v>
      </c>
      <c r="E34" s="111">
        <f t="shared" si="0"/>
        <v>1.1000000000000001</v>
      </c>
      <c r="F34" s="111">
        <f t="shared" si="0"/>
        <v>1</v>
      </c>
      <c r="G34" s="111">
        <f t="shared" si="0"/>
        <v>0</v>
      </c>
      <c r="H34" s="111">
        <f t="shared" si="0"/>
        <v>0</v>
      </c>
      <c r="I34" s="111">
        <f t="shared" si="0"/>
        <v>0</v>
      </c>
      <c r="J34" s="111">
        <f t="shared" si="0"/>
        <v>0</v>
      </c>
      <c r="K34" s="111">
        <f t="shared" si="0"/>
        <v>0</v>
      </c>
      <c r="L34" s="111">
        <f t="shared" si="0"/>
        <v>0</v>
      </c>
      <c r="M34" s="111">
        <f t="shared" si="0"/>
        <v>0</v>
      </c>
      <c r="N34" s="111">
        <f t="shared" si="0"/>
        <v>0</v>
      </c>
      <c r="O34" s="111">
        <f t="shared" si="0"/>
        <v>0</v>
      </c>
      <c r="P34" s="111">
        <f t="shared" si="0"/>
        <v>0</v>
      </c>
      <c r="Q34" s="111">
        <f t="shared" si="0"/>
        <v>0</v>
      </c>
      <c r="R34" s="111">
        <f t="shared" si="0"/>
        <v>0</v>
      </c>
      <c r="S34" s="111">
        <f>SUM(C34:R34)</f>
        <v>2.1</v>
      </c>
    </row>
    <row r="35" spans="1:19">
      <c r="A35" s="164" t="s">
        <v>192</v>
      </c>
      <c r="B35" s="164"/>
      <c r="C35" s="164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1:19">
      <c r="B36" s="31" t="s">
        <v>193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</sheetData>
  <mergeCells count="39">
    <mergeCell ref="Q6:Q33"/>
    <mergeCell ref="R6:R33"/>
    <mergeCell ref="S6:S33"/>
    <mergeCell ref="L6:L33"/>
    <mergeCell ref="M6:M33"/>
    <mergeCell ref="N6:N33"/>
    <mergeCell ref="O6:O33"/>
    <mergeCell ref="P6:P33"/>
    <mergeCell ref="A1:S1"/>
    <mergeCell ref="C2:S2"/>
    <mergeCell ref="P3:P5"/>
    <mergeCell ref="O3:O5"/>
    <mergeCell ref="N3:N5"/>
    <mergeCell ref="S3:S5"/>
    <mergeCell ref="E3:E5"/>
    <mergeCell ref="D3:D5"/>
    <mergeCell ref="B2:B5"/>
    <mergeCell ref="K3:K5"/>
    <mergeCell ref="J3:J5"/>
    <mergeCell ref="I3:I5"/>
    <mergeCell ref="H3:H5"/>
    <mergeCell ref="G3:G5"/>
    <mergeCell ref="C3:C5"/>
    <mergeCell ref="A35:C35"/>
    <mergeCell ref="R3:R5"/>
    <mergeCell ref="Q3:Q5"/>
    <mergeCell ref="F3:F5"/>
    <mergeCell ref="M3:M5"/>
    <mergeCell ref="L3:L5"/>
    <mergeCell ref="A2:A5"/>
    <mergeCell ref="C6:C33"/>
    <mergeCell ref="D6:D33"/>
    <mergeCell ref="E6:E33"/>
    <mergeCell ref="F6:F33"/>
    <mergeCell ref="G6:G33"/>
    <mergeCell ref="H6:H33"/>
    <mergeCell ref="I6:I33"/>
    <mergeCell ref="J6:J33"/>
    <mergeCell ref="K6:K33"/>
  </mergeCells>
  <pageMargins left="1.2" right="0.2" top="0.5" bottom="0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L34"/>
  <sheetViews>
    <sheetView workbookViewId="0">
      <selection activeCell="E32" sqref="E32"/>
    </sheetView>
  </sheetViews>
  <sheetFormatPr defaultRowHeight="15"/>
  <cols>
    <col min="1" max="1" width="5.140625" style="57" customWidth="1"/>
    <col min="2" max="2" width="19.140625" customWidth="1"/>
    <col min="3" max="3" width="11.85546875" customWidth="1"/>
    <col min="4" max="4" width="13.85546875" customWidth="1"/>
    <col min="5" max="10" width="11.85546875" customWidth="1"/>
  </cols>
  <sheetData>
    <row r="1" spans="1:10" ht="15.75">
      <c r="A1" s="302" t="s">
        <v>219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0" ht="24.75" customHeight="1">
      <c r="A2" s="183" t="s">
        <v>184</v>
      </c>
      <c r="B2" s="167" t="s">
        <v>187</v>
      </c>
      <c r="C2" s="167" t="s">
        <v>86</v>
      </c>
      <c r="D2" s="167" t="s">
        <v>87</v>
      </c>
      <c r="E2" s="167" t="s">
        <v>88</v>
      </c>
      <c r="F2" s="167"/>
      <c r="G2" s="167" t="s">
        <v>89</v>
      </c>
      <c r="H2" s="167"/>
      <c r="I2" s="167" t="s">
        <v>90</v>
      </c>
      <c r="J2" s="167"/>
    </row>
    <row r="3" spans="1:10" ht="28.5" customHeight="1">
      <c r="A3" s="183"/>
      <c r="B3" s="167"/>
      <c r="C3" s="167"/>
      <c r="D3" s="167"/>
      <c r="E3" s="61" t="s">
        <v>91</v>
      </c>
      <c r="F3" s="61" t="s">
        <v>92</v>
      </c>
      <c r="G3" s="61" t="s">
        <v>91</v>
      </c>
      <c r="H3" s="61" t="s">
        <v>92</v>
      </c>
      <c r="I3" s="61" t="s">
        <v>91</v>
      </c>
      <c r="J3" s="61" t="s">
        <v>93</v>
      </c>
    </row>
    <row r="4" spans="1:10" s="57" customFormat="1" ht="17.25" customHeight="1">
      <c r="A4" s="63">
        <v>1</v>
      </c>
      <c r="B4" s="64" t="s">
        <v>156</v>
      </c>
      <c r="C4" s="131">
        <v>0</v>
      </c>
      <c r="D4" s="131">
        <v>0</v>
      </c>
      <c r="E4" s="131">
        <v>2</v>
      </c>
      <c r="F4" s="131">
        <v>220</v>
      </c>
      <c r="G4" s="131">
        <v>0</v>
      </c>
      <c r="H4" s="131">
        <v>0</v>
      </c>
      <c r="I4" s="131">
        <v>0</v>
      </c>
      <c r="J4" s="131">
        <v>0</v>
      </c>
    </row>
    <row r="5" spans="1:10" s="57" customFormat="1" ht="17.25" customHeight="1">
      <c r="A5" s="63">
        <v>2</v>
      </c>
      <c r="B5" s="64" t="s">
        <v>157</v>
      </c>
      <c r="C5" s="131">
        <v>0</v>
      </c>
      <c r="D5" s="131">
        <v>0</v>
      </c>
      <c r="E5" s="131">
        <v>0</v>
      </c>
      <c r="F5" s="131">
        <v>188</v>
      </c>
      <c r="G5" s="131">
        <v>0</v>
      </c>
      <c r="H5" s="131">
        <v>0</v>
      </c>
      <c r="I5" s="131">
        <v>0</v>
      </c>
      <c r="J5" s="131">
        <v>0</v>
      </c>
    </row>
    <row r="6" spans="1:10" s="57" customFormat="1" ht="17.25" customHeight="1">
      <c r="A6" s="63">
        <v>3</v>
      </c>
      <c r="B6" s="65" t="s">
        <v>158</v>
      </c>
      <c r="C6" s="131">
        <v>0</v>
      </c>
      <c r="D6" s="131">
        <v>0</v>
      </c>
      <c r="E6" s="131">
        <v>0</v>
      </c>
      <c r="F6" s="131">
        <v>112</v>
      </c>
      <c r="G6" s="131">
        <v>0</v>
      </c>
      <c r="H6" s="131">
        <v>0</v>
      </c>
      <c r="I6" s="131">
        <v>0</v>
      </c>
      <c r="J6" s="131">
        <v>0</v>
      </c>
    </row>
    <row r="7" spans="1:10" s="57" customFormat="1" ht="17.25" customHeight="1">
      <c r="A7" s="63">
        <v>4</v>
      </c>
      <c r="B7" s="64" t="s">
        <v>159</v>
      </c>
      <c r="C7" s="131">
        <v>0</v>
      </c>
      <c r="D7" s="131">
        <v>0</v>
      </c>
      <c r="E7" s="131">
        <v>3</v>
      </c>
      <c r="F7" s="131">
        <v>274</v>
      </c>
      <c r="G7" s="131">
        <v>0</v>
      </c>
      <c r="H7" s="131">
        <v>0</v>
      </c>
      <c r="I7" s="131">
        <v>0</v>
      </c>
      <c r="J7" s="131">
        <v>0</v>
      </c>
    </row>
    <row r="8" spans="1:10" s="57" customFormat="1" ht="17.25" customHeight="1">
      <c r="A8" s="63">
        <v>5</v>
      </c>
      <c r="B8" s="64" t="s">
        <v>160</v>
      </c>
      <c r="C8" s="131">
        <v>0</v>
      </c>
      <c r="D8" s="131">
        <v>0</v>
      </c>
      <c r="E8" s="131">
        <v>0</v>
      </c>
      <c r="F8" s="131">
        <v>216</v>
      </c>
      <c r="G8" s="131">
        <v>0</v>
      </c>
      <c r="H8" s="131">
        <v>0</v>
      </c>
      <c r="I8" s="131">
        <v>0</v>
      </c>
      <c r="J8" s="131">
        <v>0</v>
      </c>
    </row>
    <row r="9" spans="1:10" s="57" customFormat="1" ht="17.25" customHeight="1">
      <c r="A9" s="63">
        <v>6</v>
      </c>
      <c r="B9" s="65" t="s">
        <v>161</v>
      </c>
      <c r="C9" s="131">
        <v>0</v>
      </c>
      <c r="D9" s="131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</row>
    <row r="10" spans="1:10" s="57" customFormat="1" ht="17.25" customHeight="1">
      <c r="A10" s="63">
        <v>7</v>
      </c>
      <c r="B10" s="64" t="s">
        <v>162</v>
      </c>
      <c r="C10" s="131">
        <v>0</v>
      </c>
      <c r="D10" s="131">
        <v>0</v>
      </c>
      <c r="E10" s="131">
        <v>1</v>
      </c>
      <c r="F10" s="131">
        <v>184</v>
      </c>
      <c r="G10" s="131">
        <v>0</v>
      </c>
      <c r="H10" s="131">
        <v>0</v>
      </c>
      <c r="I10" s="131">
        <v>0</v>
      </c>
      <c r="J10" s="131">
        <v>0</v>
      </c>
    </row>
    <row r="11" spans="1:10" s="57" customFormat="1" ht="17.25" customHeight="1">
      <c r="A11" s="63">
        <v>8</v>
      </c>
      <c r="B11" s="64" t="s">
        <v>163</v>
      </c>
      <c r="C11" s="131"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</row>
    <row r="12" spans="1:10" s="57" customFormat="1" ht="17.25" customHeight="1">
      <c r="A12" s="63">
        <v>9</v>
      </c>
      <c r="B12" s="65" t="s">
        <v>164</v>
      </c>
      <c r="C12" s="131">
        <v>0</v>
      </c>
      <c r="D12" s="131">
        <v>0</v>
      </c>
      <c r="E12" s="131">
        <v>1</v>
      </c>
      <c r="F12" s="131">
        <v>145</v>
      </c>
      <c r="G12" s="131">
        <v>0</v>
      </c>
      <c r="H12" s="131">
        <v>0</v>
      </c>
      <c r="I12" s="131">
        <v>0</v>
      </c>
      <c r="J12" s="131">
        <v>0</v>
      </c>
    </row>
    <row r="13" spans="1:10">
      <c r="A13" s="63">
        <v>10</v>
      </c>
      <c r="B13" s="65" t="s">
        <v>165</v>
      </c>
      <c r="C13" s="131">
        <v>0</v>
      </c>
      <c r="D13" s="131">
        <v>0</v>
      </c>
      <c r="E13" s="131">
        <v>4</v>
      </c>
      <c r="F13" s="131">
        <v>368</v>
      </c>
      <c r="G13" s="131">
        <v>0</v>
      </c>
      <c r="H13" s="131">
        <v>0</v>
      </c>
      <c r="I13" s="131">
        <v>0</v>
      </c>
      <c r="J13" s="131">
        <v>0</v>
      </c>
    </row>
    <row r="14" spans="1:10">
      <c r="A14" s="63">
        <v>11</v>
      </c>
      <c r="B14" s="65" t="s">
        <v>166</v>
      </c>
      <c r="C14" s="131">
        <v>0</v>
      </c>
      <c r="D14" s="131">
        <v>0</v>
      </c>
      <c r="E14" s="131">
        <v>1</v>
      </c>
      <c r="F14" s="131">
        <v>174</v>
      </c>
      <c r="G14" s="131">
        <v>0</v>
      </c>
      <c r="H14" s="131">
        <v>0</v>
      </c>
      <c r="I14" s="131">
        <v>0</v>
      </c>
      <c r="J14" s="131">
        <v>0</v>
      </c>
    </row>
    <row r="15" spans="1:10">
      <c r="A15" s="63">
        <v>12</v>
      </c>
      <c r="B15" s="64" t="s">
        <v>167</v>
      </c>
      <c r="C15" s="131">
        <v>0</v>
      </c>
      <c r="D15" s="131">
        <v>0</v>
      </c>
      <c r="E15" s="131">
        <v>0</v>
      </c>
      <c r="F15" s="131">
        <v>23</v>
      </c>
      <c r="G15" s="131">
        <v>0</v>
      </c>
      <c r="H15" s="131">
        <v>0</v>
      </c>
      <c r="I15" s="131">
        <v>0</v>
      </c>
      <c r="J15" s="131">
        <v>0</v>
      </c>
    </row>
    <row r="16" spans="1:10">
      <c r="A16" s="63">
        <v>13</v>
      </c>
      <c r="B16" s="65" t="s">
        <v>168</v>
      </c>
      <c r="C16" s="131">
        <v>0</v>
      </c>
      <c r="D16" s="131">
        <v>0</v>
      </c>
      <c r="E16" s="131">
        <v>1</v>
      </c>
      <c r="F16" s="131">
        <v>174</v>
      </c>
      <c r="G16" s="131">
        <v>0</v>
      </c>
      <c r="H16" s="131">
        <v>0</v>
      </c>
      <c r="I16" s="131">
        <v>0</v>
      </c>
      <c r="J16" s="131">
        <v>0</v>
      </c>
    </row>
    <row r="17" spans="1:12">
      <c r="A17" s="63">
        <v>14</v>
      </c>
      <c r="B17" s="65" t="s">
        <v>169</v>
      </c>
      <c r="C17" s="131">
        <v>0</v>
      </c>
      <c r="D17" s="131">
        <v>0</v>
      </c>
      <c r="E17" s="131">
        <v>3</v>
      </c>
      <c r="F17" s="131">
        <v>189</v>
      </c>
      <c r="G17" s="131">
        <v>0</v>
      </c>
      <c r="H17" s="131">
        <v>0</v>
      </c>
      <c r="I17" s="131">
        <v>0</v>
      </c>
      <c r="J17" s="131">
        <v>0</v>
      </c>
    </row>
    <row r="18" spans="1:12">
      <c r="A18" s="63">
        <v>15</v>
      </c>
      <c r="B18" s="64" t="s">
        <v>170</v>
      </c>
      <c r="C18" s="131">
        <v>0</v>
      </c>
      <c r="D18" s="131">
        <v>0</v>
      </c>
      <c r="E18" s="131">
        <v>2</v>
      </c>
      <c r="F18" s="131">
        <v>207</v>
      </c>
      <c r="G18" s="131">
        <v>0</v>
      </c>
      <c r="H18" s="131">
        <v>0</v>
      </c>
      <c r="I18" s="131">
        <v>0</v>
      </c>
      <c r="J18" s="131">
        <v>0</v>
      </c>
    </row>
    <row r="19" spans="1:12">
      <c r="A19" s="63">
        <v>16</v>
      </c>
      <c r="B19" s="65" t="s">
        <v>171</v>
      </c>
      <c r="C19" s="131">
        <v>0</v>
      </c>
      <c r="D19" s="131">
        <v>0</v>
      </c>
      <c r="E19" s="131">
        <v>0</v>
      </c>
      <c r="F19" s="131">
        <v>158</v>
      </c>
      <c r="G19" s="131">
        <v>1</v>
      </c>
      <c r="H19" s="131">
        <v>18</v>
      </c>
      <c r="I19" s="131">
        <v>0</v>
      </c>
      <c r="J19" s="131">
        <v>0</v>
      </c>
    </row>
    <row r="20" spans="1:12">
      <c r="A20" s="63">
        <v>17</v>
      </c>
      <c r="B20" s="64" t="s">
        <v>172</v>
      </c>
      <c r="C20" s="131">
        <v>0</v>
      </c>
      <c r="D20" s="131">
        <v>0</v>
      </c>
      <c r="E20" s="131">
        <v>1</v>
      </c>
      <c r="F20" s="131">
        <v>292</v>
      </c>
      <c r="G20" s="131">
        <v>0</v>
      </c>
      <c r="H20" s="131">
        <v>0</v>
      </c>
      <c r="I20" s="131">
        <v>0</v>
      </c>
      <c r="J20" s="131">
        <v>0</v>
      </c>
    </row>
    <row r="21" spans="1:12">
      <c r="A21" s="63">
        <v>18</v>
      </c>
      <c r="B21" s="65" t="s">
        <v>173</v>
      </c>
      <c r="C21" s="131">
        <v>0</v>
      </c>
      <c r="D21" s="131">
        <v>0</v>
      </c>
      <c r="E21" s="131">
        <v>1</v>
      </c>
      <c r="F21" s="131">
        <v>121</v>
      </c>
      <c r="G21" s="131">
        <v>0</v>
      </c>
      <c r="H21" s="131">
        <v>0</v>
      </c>
      <c r="I21" s="131">
        <v>0</v>
      </c>
      <c r="J21" s="131">
        <v>0</v>
      </c>
    </row>
    <row r="22" spans="1:12">
      <c r="A22" s="63">
        <v>19</v>
      </c>
      <c r="B22" s="65" t="s">
        <v>174</v>
      </c>
      <c r="C22" s="131">
        <v>0</v>
      </c>
      <c r="D22" s="131">
        <v>0</v>
      </c>
      <c r="E22" s="131">
        <v>0</v>
      </c>
      <c r="F22" s="131">
        <v>192</v>
      </c>
      <c r="G22" s="131">
        <v>0</v>
      </c>
      <c r="H22" s="131">
        <v>0</v>
      </c>
      <c r="I22" s="131">
        <v>0</v>
      </c>
      <c r="J22" s="131">
        <v>0</v>
      </c>
    </row>
    <row r="23" spans="1:12">
      <c r="A23" s="63">
        <v>20</v>
      </c>
      <c r="B23" s="65" t="s">
        <v>175</v>
      </c>
      <c r="C23" s="131">
        <v>0</v>
      </c>
      <c r="D23" s="131">
        <v>0</v>
      </c>
      <c r="E23" s="131">
        <v>2</v>
      </c>
      <c r="F23" s="131">
        <v>175</v>
      </c>
      <c r="G23" s="131">
        <v>0</v>
      </c>
      <c r="H23" s="131">
        <v>0</v>
      </c>
      <c r="I23" s="131">
        <v>0</v>
      </c>
      <c r="J23" s="131">
        <v>0</v>
      </c>
    </row>
    <row r="24" spans="1:12">
      <c r="A24" s="63">
        <v>21</v>
      </c>
      <c r="B24" s="65" t="s">
        <v>176</v>
      </c>
      <c r="C24" s="131">
        <v>0</v>
      </c>
      <c r="D24" s="131">
        <v>0</v>
      </c>
      <c r="E24" s="131">
        <v>2</v>
      </c>
      <c r="F24" s="131">
        <v>204</v>
      </c>
      <c r="G24" s="131">
        <v>0</v>
      </c>
      <c r="H24" s="131">
        <v>0</v>
      </c>
      <c r="I24" s="131">
        <v>0</v>
      </c>
      <c r="J24" s="131">
        <v>0</v>
      </c>
    </row>
    <row r="25" spans="1:12">
      <c r="A25" s="63">
        <v>22</v>
      </c>
      <c r="B25" s="65" t="s">
        <v>177</v>
      </c>
      <c r="C25" s="131">
        <v>0</v>
      </c>
      <c r="D25" s="131">
        <v>0</v>
      </c>
      <c r="E25" s="131">
        <v>1</v>
      </c>
      <c r="F25" s="131">
        <v>169</v>
      </c>
      <c r="G25" s="131">
        <v>0</v>
      </c>
      <c r="H25" s="131">
        <v>0</v>
      </c>
      <c r="I25" s="131">
        <v>0</v>
      </c>
      <c r="J25" s="131">
        <v>0</v>
      </c>
    </row>
    <row r="26" spans="1:12">
      <c r="A26" s="63">
        <v>23</v>
      </c>
      <c r="B26" s="65" t="s">
        <v>178</v>
      </c>
      <c r="C26" s="131">
        <v>0</v>
      </c>
      <c r="D26" s="131">
        <v>0</v>
      </c>
      <c r="E26" s="131">
        <v>1</v>
      </c>
      <c r="F26" s="131">
        <v>264</v>
      </c>
      <c r="G26" s="131">
        <v>0</v>
      </c>
      <c r="H26" s="131">
        <v>0</v>
      </c>
      <c r="I26" s="131">
        <v>0</v>
      </c>
      <c r="J26" s="131">
        <v>0</v>
      </c>
    </row>
    <row r="27" spans="1:12">
      <c r="A27" s="63">
        <v>24</v>
      </c>
      <c r="B27" s="65" t="s">
        <v>179</v>
      </c>
      <c r="C27" s="131">
        <v>0</v>
      </c>
      <c r="D27" s="131">
        <v>0</v>
      </c>
      <c r="E27" s="131">
        <v>1</v>
      </c>
      <c r="F27" s="131">
        <v>232</v>
      </c>
      <c r="G27" s="131">
        <v>0</v>
      </c>
      <c r="H27" s="131">
        <v>0</v>
      </c>
      <c r="I27" s="131">
        <v>0</v>
      </c>
      <c r="J27" s="131">
        <v>0</v>
      </c>
    </row>
    <row r="28" spans="1:12">
      <c r="A28" s="63">
        <v>25</v>
      </c>
      <c r="B28" s="65" t="s">
        <v>180</v>
      </c>
      <c r="C28" s="131">
        <v>2</v>
      </c>
      <c r="D28" s="131">
        <v>1</v>
      </c>
      <c r="E28" s="131">
        <v>1</v>
      </c>
      <c r="F28" s="131">
        <v>166</v>
      </c>
      <c r="G28" s="131">
        <v>1</v>
      </c>
      <c r="H28" s="131">
        <v>46</v>
      </c>
      <c r="I28" s="131">
        <v>1</v>
      </c>
      <c r="J28" s="131">
        <v>76</v>
      </c>
    </row>
    <row r="29" spans="1:12">
      <c r="A29" s="63">
        <v>26</v>
      </c>
      <c r="B29" s="65" t="s">
        <v>181</v>
      </c>
      <c r="C29" s="131">
        <v>0</v>
      </c>
      <c r="D29" s="131">
        <v>0</v>
      </c>
      <c r="E29" s="131">
        <v>1</v>
      </c>
      <c r="F29" s="131">
        <v>205</v>
      </c>
      <c r="G29" s="131">
        <v>0</v>
      </c>
      <c r="H29" s="131">
        <v>0</v>
      </c>
      <c r="I29" s="131">
        <v>0</v>
      </c>
      <c r="J29" s="131">
        <v>0</v>
      </c>
    </row>
    <row r="30" spans="1:12">
      <c r="A30" s="63">
        <v>27</v>
      </c>
      <c r="B30" s="65" t="s">
        <v>182</v>
      </c>
      <c r="C30" s="131">
        <v>0</v>
      </c>
      <c r="D30" s="131">
        <v>0</v>
      </c>
      <c r="E30" s="131">
        <v>1</v>
      </c>
      <c r="F30" s="131">
        <v>128</v>
      </c>
      <c r="G30" s="131">
        <v>0</v>
      </c>
      <c r="H30" s="131">
        <v>0</v>
      </c>
      <c r="I30" s="131">
        <v>0</v>
      </c>
      <c r="J30" s="131">
        <v>0</v>
      </c>
    </row>
    <row r="31" spans="1:12">
      <c r="A31" s="63">
        <v>28</v>
      </c>
      <c r="B31" s="65" t="s">
        <v>183</v>
      </c>
      <c r="C31" s="131">
        <v>1</v>
      </c>
      <c r="D31" s="131">
        <v>0</v>
      </c>
      <c r="E31" s="131">
        <v>2</v>
      </c>
      <c r="F31" s="132">
        <v>287</v>
      </c>
      <c r="G31" s="131">
        <v>0</v>
      </c>
      <c r="H31" s="131">
        <v>0</v>
      </c>
      <c r="I31" s="131">
        <v>0</v>
      </c>
      <c r="J31" s="131">
        <v>0</v>
      </c>
    </row>
    <row r="32" spans="1:12">
      <c r="A32" s="162" t="s">
        <v>5</v>
      </c>
      <c r="B32" s="163"/>
      <c r="C32" s="60">
        <v>1</v>
      </c>
      <c r="D32" s="60">
        <f t="shared" ref="D32:J32" si="0">SUM(D4:D31)</f>
        <v>1</v>
      </c>
      <c r="E32" s="60">
        <f t="shared" si="0"/>
        <v>32</v>
      </c>
      <c r="F32" s="60">
        <f t="shared" si="0"/>
        <v>5067</v>
      </c>
      <c r="G32" s="60">
        <f t="shared" si="0"/>
        <v>2</v>
      </c>
      <c r="H32" s="60">
        <f t="shared" si="0"/>
        <v>64</v>
      </c>
      <c r="I32" s="60">
        <f t="shared" si="0"/>
        <v>1</v>
      </c>
      <c r="J32" s="60">
        <f t="shared" si="0"/>
        <v>76</v>
      </c>
      <c r="L32" s="150"/>
    </row>
    <row r="33" spans="1:10">
      <c r="A33" s="164" t="s">
        <v>192</v>
      </c>
      <c r="B33" s="164"/>
      <c r="C33" s="164"/>
      <c r="D33" s="35"/>
      <c r="E33" s="35"/>
      <c r="F33" s="35"/>
      <c r="G33" s="35"/>
      <c r="H33" s="35"/>
      <c r="I33" s="35"/>
      <c r="J33" s="35"/>
    </row>
    <row r="34" spans="1:10">
      <c r="B34" s="34" t="s">
        <v>193</v>
      </c>
      <c r="C34" s="36"/>
      <c r="D34" s="36"/>
      <c r="E34" s="36"/>
      <c r="F34" s="36"/>
      <c r="G34" s="36"/>
      <c r="H34" s="36"/>
      <c r="I34" s="36"/>
      <c r="J34" s="36"/>
    </row>
  </sheetData>
  <mergeCells count="10">
    <mergeCell ref="A33:C33"/>
    <mergeCell ref="A32:B32"/>
    <mergeCell ref="A1:J1"/>
    <mergeCell ref="A2:A3"/>
    <mergeCell ref="I2:J2"/>
    <mergeCell ref="B2:B3"/>
    <mergeCell ref="C2:C3"/>
    <mergeCell ref="D2:D3"/>
    <mergeCell ref="E2:F2"/>
    <mergeCell ref="G2:H2"/>
  </mergeCells>
  <pageMargins left="1.2" right="0.2" top="0.5" bottom="0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L35"/>
  <sheetViews>
    <sheetView workbookViewId="0">
      <selection activeCell="C33" sqref="C33"/>
    </sheetView>
  </sheetViews>
  <sheetFormatPr defaultRowHeight="15"/>
  <cols>
    <col min="1" max="1" width="5.85546875" style="57" customWidth="1"/>
    <col min="2" max="2" width="16.140625" customWidth="1"/>
    <col min="3" max="12" width="10.28515625" customWidth="1"/>
  </cols>
  <sheetData>
    <row r="1" spans="1:12" ht="16.5" thickBot="1">
      <c r="A1" s="255" t="s">
        <v>220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>
      <c r="A2" s="183" t="s">
        <v>184</v>
      </c>
      <c r="B2" s="256" t="s">
        <v>187</v>
      </c>
      <c r="C2" s="303" t="s">
        <v>94</v>
      </c>
      <c r="D2" s="303"/>
      <c r="E2" s="304" t="s">
        <v>95</v>
      </c>
      <c r="F2" s="304"/>
      <c r="G2" s="304" t="s">
        <v>96</v>
      </c>
      <c r="H2" s="304"/>
      <c r="I2" s="304" t="s">
        <v>97</v>
      </c>
      <c r="J2" s="304"/>
      <c r="K2" s="304" t="s">
        <v>98</v>
      </c>
      <c r="L2" s="305"/>
    </row>
    <row r="3" spans="1:12">
      <c r="A3" s="183"/>
      <c r="B3" s="256"/>
      <c r="C3" s="258"/>
      <c r="D3" s="258"/>
      <c r="E3" s="256"/>
      <c r="F3" s="256"/>
      <c r="G3" s="256"/>
      <c r="H3" s="256"/>
      <c r="I3" s="256"/>
      <c r="J3" s="256"/>
      <c r="K3" s="256"/>
      <c r="L3" s="306"/>
    </row>
    <row r="4" spans="1:12" ht="28.5">
      <c r="A4" s="183"/>
      <c r="B4" s="256"/>
      <c r="C4" s="68" t="s">
        <v>99</v>
      </c>
      <c r="D4" s="68" t="s">
        <v>100</v>
      </c>
      <c r="E4" s="68" t="s">
        <v>101</v>
      </c>
      <c r="F4" s="68" t="s">
        <v>102</v>
      </c>
      <c r="G4" s="68" t="s">
        <v>103</v>
      </c>
      <c r="H4" s="68" t="s">
        <v>102</v>
      </c>
      <c r="I4" s="68" t="s">
        <v>104</v>
      </c>
      <c r="J4" s="68" t="s">
        <v>102</v>
      </c>
      <c r="K4" s="69" t="s">
        <v>105</v>
      </c>
      <c r="L4" s="70" t="s">
        <v>106</v>
      </c>
    </row>
    <row r="5" spans="1:12" s="57" customFormat="1" ht="17.25" customHeight="1">
      <c r="A5" s="63">
        <v>1</v>
      </c>
      <c r="B5" s="64" t="s">
        <v>156</v>
      </c>
      <c r="C5" s="133">
        <v>0</v>
      </c>
      <c r="D5" s="134">
        <v>0</v>
      </c>
      <c r="E5" s="92">
        <v>0</v>
      </c>
      <c r="F5" s="92">
        <v>0</v>
      </c>
      <c r="G5" s="135"/>
      <c r="H5" s="92">
        <v>0</v>
      </c>
      <c r="I5" s="92">
        <v>0</v>
      </c>
      <c r="J5" s="92">
        <v>0</v>
      </c>
      <c r="K5" s="92">
        <v>0</v>
      </c>
      <c r="L5" s="92">
        <v>0</v>
      </c>
    </row>
    <row r="6" spans="1:12" s="57" customFormat="1" ht="17.25" customHeight="1">
      <c r="A6" s="63">
        <v>2</v>
      </c>
      <c r="B6" s="64" t="s">
        <v>157</v>
      </c>
      <c r="C6" s="133">
        <v>0</v>
      </c>
      <c r="D6" s="134">
        <v>2</v>
      </c>
      <c r="E6" s="92">
        <v>0</v>
      </c>
      <c r="F6" s="92">
        <v>0</v>
      </c>
      <c r="G6" s="134">
        <v>0</v>
      </c>
      <c r="H6" s="92">
        <v>0</v>
      </c>
      <c r="I6" s="92">
        <v>0</v>
      </c>
      <c r="J6" s="92">
        <v>0</v>
      </c>
      <c r="K6" s="92">
        <v>0</v>
      </c>
      <c r="L6" s="92">
        <v>0</v>
      </c>
    </row>
    <row r="7" spans="1:12" s="57" customFormat="1" ht="17.25" customHeight="1">
      <c r="A7" s="63">
        <v>3</v>
      </c>
      <c r="B7" s="65" t="s">
        <v>158</v>
      </c>
      <c r="C7" s="133">
        <v>0</v>
      </c>
      <c r="D7" s="134">
        <v>2</v>
      </c>
      <c r="E7" s="92">
        <v>0</v>
      </c>
      <c r="F7" s="92">
        <v>0</v>
      </c>
      <c r="G7" s="134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</row>
    <row r="8" spans="1:12" s="57" customFormat="1" ht="17.25" customHeight="1">
      <c r="A8" s="63">
        <v>4</v>
      </c>
      <c r="B8" s="64" t="s">
        <v>159</v>
      </c>
      <c r="C8" s="133">
        <v>0</v>
      </c>
      <c r="D8" s="134">
        <v>1</v>
      </c>
      <c r="E8" s="92">
        <v>0</v>
      </c>
      <c r="F8" s="92">
        <v>0</v>
      </c>
      <c r="G8" s="134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</row>
    <row r="9" spans="1:12" s="57" customFormat="1" ht="17.25" customHeight="1">
      <c r="A9" s="63">
        <v>5</v>
      </c>
      <c r="B9" s="64" t="s">
        <v>160</v>
      </c>
      <c r="C9" s="133">
        <v>9</v>
      </c>
      <c r="D9" s="134">
        <v>2</v>
      </c>
      <c r="E9" s="92">
        <v>0</v>
      </c>
      <c r="F9" s="92">
        <v>0</v>
      </c>
      <c r="G9" s="134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</row>
    <row r="10" spans="1:12" s="57" customFormat="1" ht="17.25" customHeight="1">
      <c r="A10" s="63">
        <v>6</v>
      </c>
      <c r="B10" s="65" t="s">
        <v>161</v>
      </c>
      <c r="C10" s="133">
        <v>0</v>
      </c>
      <c r="D10" s="134">
        <v>0</v>
      </c>
      <c r="E10" s="92">
        <v>0</v>
      </c>
      <c r="F10" s="92">
        <v>0</v>
      </c>
      <c r="G10" s="134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</row>
    <row r="11" spans="1:12" s="57" customFormat="1" ht="17.25" customHeight="1">
      <c r="A11" s="63">
        <v>7</v>
      </c>
      <c r="B11" s="64" t="s">
        <v>162</v>
      </c>
      <c r="C11" s="133">
        <v>0</v>
      </c>
      <c r="D11" s="134">
        <v>0</v>
      </c>
      <c r="E11" s="92">
        <v>0</v>
      </c>
      <c r="F11" s="92">
        <v>0</v>
      </c>
      <c r="G11" s="134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</row>
    <row r="12" spans="1:12" s="57" customFormat="1" ht="17.25" customHeight="1">
      <c r="A12" s="63">
        <v>8</v>
      </c>
      <c r="B12" s="64" t="s">
        <v>163</v>
      </c>
      <c r="C12" s="133">
        <v>0</v>
      </c>
      <c r="D12" s="134">
        <v>0</v>
      </c>
      <c r="E12" s="92">
        <v>0</v>
      </c>
      <c r="F12" s="92">
        <v>0</v>
      </c>
      <c r="G12" s="134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</row>
    <row r="13" spans="1:12" s="57" customFormat="1" ht="17.25" customHeight="1">
      <c r="A13" s="63">
        <v>9</v>
      </c>
      <c r="B13" s="65" t="s">
        <v>164</v>
      </c>
      <c r="C13" s="133">
        <v>3</v>
      </c>
      <c r="D13" s="134">
        <v>3</v>
      </c>
      <c r="E13" s="92">
        <v>0</v>
      </c>
      <c r="F13" s="92">
        <v>0</v>
      </c>
      <c r="G13" s="134">
        <v>0</v>
      </c>
      <c r="H13" s="92">
        <v>0</v>
      </c>
      <c r="I13" s="92">
        <v>0</v>
      </c>
      <c r="J13" s="92">
        <v>0</v>
      </c>
      <c r="K13" s="92">
        <v>0</v>
      </c>
      <c r="L13" s="92">
        <v>0</v>
      </c>
    </row>
    <row r="14" spans="1:12" ht="17.25" customHeight="1">
      <c r="A14" s="63">
        <v>10</v>
      </c>
      <c r="B14" s="65" t="s">
        <v>165</v>
      </c>
      <c r="C14" s="133">
        <v>1</v>
      </c>
      <c r="D14" s="134">
        <v>1</v>
      </c>
      <c r="E14" s="92">
        <v>0</v>
      </c>
      <c r="F14" s="92">
        <v>0</v>
      </c>
      <c r="G14" s="134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</row>
    <row r="15" spans="1:12" ht="17.25" customHeight="1">
      <c r="A15" s="63">
        <v>11</v>
      </c>
      <c r="B15" s="65" t="s">
        <v>166</v>
      </c>
      <c r="C15" s="133">
        <v>1</v>
      </c>
      <c r="D15" s="134">
        <v>4</v>
      </c>
      <c r="E15" s="92">
        <v>0</v>
      </c>
      <c r="F15" s="92">
        <v>0</v>
      </c>
      <c r="G15" s="135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</row>
    <row r="16" spans="1:12" ht="17.25" customHeight="1">
      <c r="A16" s="63">
        <v>12</v>
      </c>
      <c r="B16" s="64" t="s">
        <v>167</v>
      </c>
      <c r="C16" s="133">
        <v>0</v>
      </c>
      <c r="D16" s="134">
        <v>1</v>
      </c>
      <c r="E16" s="92">
        <v>0</v>
      </c>
      <c r="F16" s="92">
        <v>0</v>
      </c>
      <c r="G16" s="134">
        <v>0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</row>
    <row r="17" spans="1:12" ht="17.25" customHeight="1">
      <c r="A17" s="63">
        <v>13</v>
      </c>
      <c r="B17" s="65" t="s">
        <v>168</v>
      </c>
      <c r="C17" s="133">
        <v>0</v>
      </c>
      <c r="D17" s="134">
        <v>0</v>
      </c>
      <c r="E17" s="92">
        <v>0</v>
      </c>
      <c r="F17" s="92">
        <v>0</v>
      </c>
      <c r="G17" s="134">
        <v>0</v>
      </c>
      <c r="H17" s="92">
        <v>0</v>
      </c>
      <c r="I17" s="92">
        <v>0</v>
      </c>
      <c r="J17" s="92">
        <v>0</v>
      </c>
      <c r="K17" s="92">
        <v>0</v>
      </c>
      <c r="L17" s="92">
        <v>0</v>
      </c>
    </row>
    <row r="18" spans="1:12" ht="17.25" customHeight="1">
      <c r="A18" s="63">
        <v>14</v>
      </c>
      <c r="B18" s="65" t="s">
        <v>169</v>
      </c>
      <c r="C18" s="133">
        <v>0</v>
      </c>
      <c r="D18" s="134">
        <v>1</v>
      </c>
      <c r="E18" s="92">
        <v>0</v>
      </c>
      <c r="F18" s="92">
        <v>0</v>
      </c>
      <c r="G18" s="135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</row>
    <row r="19" spans="1:12" ht="17.25" customHeight="1">
      <c r="A19" s="63">
        <v>15</v>
      </c>
      <c r="B19" s="64" t="s">
        <v>170</v>
      </c>
      <c r="C19" s="133">
        <v>0</v>
      </c>
      <c r="D19" s="134">
        <v>4</v>
      </c>
      <c r="E19" s="92">
        <v>0</v>
      </c>
      <c r="F19" s="92">
        <v>0</v>
      </c>
      <c r="G19" s="134">
        <v>0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</row>
    <row r="20" spans="1:12" ht="17.25" customHeight="1">
      <c r="A20" s="63">
        <v>16</v>
      </c>
      <c r="B20" s="65" t="s">
        <v>171</v>
      </c>
      <c r="C20" s="133">
        <v>0</v>
      </c>
      <c r="D20" s="135">
        <v>1</v>
      </c>
      <c r="E20" s="92">
        <v>0</v>
      </c>
      <c r="F20" s="92">
        <v>0</v>
      </c>
      <c r="G20" s="135">
        <v>0</v>
      </c>
      <c r="H20" s="92">
        <v>0</v>
      </c>
      <c r="I20" s="92">
        <v>0</v>
      </c>
      <c r="J20" s="92">
        <v>0</v>
      </c>
      <c r="K20" s="92">
        <v>0</v>
      </c>
      <c r="L20" s="92">
        <v>0</v>
      </c>
    </row>
    <row r="21" spans="1:12" ht="17.25" customHeight="1">
      <c r="A21" s="63">
        <v>17</v>
      </c>
      <c r="B21" s="64" t="s">
        <v>172</v>
      </c>
      <c r="C21" s="133">
        <v>0</v>
      </c>
      <c r="D21" s="134">
        <v>0</v>
      </c>
      <c r="E21" s="92">
        <v>0</v>
      </c>
      <c r="F21" s="92">
        <v>0</v>
      </c>
      <c r="G21" s="134">
        <v>1</v>
      </c>
      <c r="H21" s="92">
        <v>0</v>
      </c>
      <c r="I21" s="92">
        <v>0</v>
      </c>
      <c r="J21" s="92">
        <v>0</v>
      </c>
      <c r="K21" s="92">
        <v>0</v>
      </c>
      <c r="L21" s="92">
        <v>0</v>
      </c>
    </row>
    <row r="22" spans="1:12" ht="17.25" customHeight="1">
      <c r="A22" s="63">
        <v>18</v>
      </c>
      <c r="B22" s="65" t="s">
        <v>173</v>
      </c>
      <c r="C22" s="133">
        <v>0</v>
      </c>
      <c r="D22" s="134">
        <v>1</v>
      </c>
      <c r="E22" s="92">
        <v>0</v>
      </c>
      <c r="F22" s="92">
        <v>0</v>
      </c>
      <c r="G22" s="134">
        <v>0</v>
      </c>
      <c r="H22" s="92">
        <v>0</v>
      </c>
      <c r="I22" s="92">
        <v>0</v>
      </c>
      <c r="J22" s="92">
        <v>0</v>
      </c>
      <c r="K22" s="92">
        <v>0</v>
      </c>
      <c r="L22" s="92">
        <v>0</v>
      </c>
    </row>
    <row r="23" spans="1:12" ht="17.25" customHeight="1">
      <c r="A23" s="63">
        <v>19</v>
      </c>
      <c r="B23" s="65" t="s">
        <v>174</v>
      </c>
      <c r="C23" s="133">
        <v>0</v>
      </c>
      <c r="D23" s="134">
        <v>0</v>
      </c>
      <c r="E23" s="92">
        <v>0</v>
      </c>
      <c r="F23" s="92">
        <v>0</v>
      </c>
      <c r="G23" s="134">
        <v>0</v>
      </c>
      <c r="H23" s="92">
        <v>0</v>
      </c>
      <c r="I23" s="92">
        <v>0</v>
      </c>
      <c r="J23" s="92">
        <v>0</v>
      </c>
      <c r="K23" s="92">
        <v>0</v>
      </c>
      <c r="L23" s="92">
        <v>0</v>
      </c>
    </row>
    <row r="24" spans="1:12" ht="17.25" customHeight="1">
      <c r="A24" s="63">
        <v>20</v>
      </c>
      <c r="B24" s="65" t="s">
        <v>175</v>
      </c>
      <c r="C24" s="133">
        <v>0</v>
      </c>
      <c r="D24" s="134">
        <v>0</v>
      </c>
      <c r="E24" s="92">
        <v>0</v>
      </c>
      <c r="F24" s="92">
        <v>0</v>
      </c>
      <c r="G24" s="134">
        <v>0</v>
      </c>
      <c r="H24" s="92">
        <v>0</v>
      </c>
      <c r="I24" s="92">
        <v>0</v>
      </c>
      <c r="J24" s="92">
        <v>0</v>
      </c>
      <c r="K24" s="92">
        <v>0</v>
      </c>
      <c r="L24" s="92">
        <v>0</v>
      </c>
    </row>
    <row r="25" spans="1:12" ht="17.25" customHeight="1">
      <c r="A25" s="63">
        <v>21</v>
      </c>
      <c r="B25" s="65" t="s">
        <v>176</v>
      </c>
      <c r="C25" s="133">
        <v>3</v>
      </c>
      <c r="D25" s="134">
        <v>0</v>
      </c>
      <c r="E25" s="92">
        <v>0</v>
      </c>
      <c r="F25" s="92">
        <v>0</v>
      </c>
      <c r="G25" s="135">
        <v>0</v>
      </c>
      <c r="H25" s="92">
        <v>0</v>
      </c>
      <c r="I25" s="92">
        <v>0</v>
      </c>
      <c r="J25" s="92">
        <v>0</v>
      </c>
      <c r="K25" s="92">
        <v>0</v>
      </c>
      <c r="L25" s="92">
        <v>0</v>
      </c>
    </row>
    <row r="26" spans="1:12" ht="17.25" customHeight="1">
      <c r="A26" s="63">
        <v>22</v>
      </c>
      <c r="B26" s="65" t="s">
        <v>177</v>
      </c>
      <c r="C26" s="133">
        <v>0</v>
      </c>
      <c r="D26" s="135">
        <v>2</v>
      </c>
      <c r="E26" s="92">
        <v>0</v>
      </c>
      <c r="F26" s="92">
        <v>0</v>
      </c>
      <c r="G26" s="135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</row>
    <row r="27" spans="1:12" ht="17.25" customHeight="1">
      <c r="A27" s="63">
        <v>23</v>
      </c>
      <c r="B27" s="65" t="s">
        <v>178</v>
      </c>
      <c r="C27" s="133">
        <v>0</v>
      </c>
      <c r="D27" s="134">
        <v>0</v>
      </c>
      <c r="E27" s="92">
        <v>0</v>
      </c>
      <c r="F27" s="92">
        <v>0</v>
      </c>
      <c r="G27" s="135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</row>
    <row r="28" spans="1:12" ht="17.25" customHeight="1">
      <c r="A28" s="63">
        <v>24</v>
      </c>
      <c r="B28" s="65" t="s">
        <v>179</v>
      </c>
      <c r="C28" s="133">
        <v>11</v>
      </c>
      <c r="D28" s="134">
        <v>3</v>
      </c>
      <c r="E28" s="92">
        <v>0</v>
      </c>
      <c r="F28" s="92">
        <v>0</v>
      </c>
      <c r="G28" s="134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</row>
    <row r="29" spans="1:12" ht="17.25" customHeight="1">
      <c r="A29" s="63">
        <v>25</v>
      </c>
      <c r="B29" s="65" t="s">
        <v>180</v>
      </c>
      <c r="C29" s="133">
        <v>3</v>
      </c>
      <c r="D29" s="134">
        <v>0</v>
      </c>
      <c r="E29" s="92">
        <v>0</v>
      </c>
      <c r="F29" s="92">
        <v>0</v>
      </c>
      <c r="G29" s="134">
        <v>0</v>
      </c>
      <c r="H29" s="92">
        <v>0</v>
      </c>
      <c r="I29" s="92">
        <v>0</v>
      </c>
      <c r="J29" s="92">
        <v>0</v>
      </c>
      <c r="K29" s="92">
        <v>0</v>
      </c>
      <c r="L29" s="92">
        <v>0</v>
      </c>
    </row>
    <row r="30" spans="1:12" ht="17.25" customHeight="1">
      <c r="A30" s="63">
        <v>26</v>
      </c>
      <c r="B30" s="65" t="s">
        <v>181</v>
      </c>
      <c r="C30" s="133">
        <v>2</v>
      </c>
      <c r="D30" s="136">
        <v>2</v>
      </c>
      <c r="E30" s="92">
        <v>1</v>
      </c>
      <c r="F30" s="92">
        <v>0</v>
      </c>
      <c r="G30" s="136">
        <v>0</v>
      </c>
      <c r="H30" s="92">
        <v>0</v>
      </c>
      <c r="I30" s="92">
        <v>0</v>
      </c>
      <c r="J30" s="92">
        <v>0</v>
      </c>
      <c r="K30" s="92">
        <v>0</v>
      </c>
      <c r="L30" s="92">
        <v>0</v>
      </c>
    </row>
    <row r="31" spans="1:12" ht="17.25" customHeight="1">
      <c r="A31" s="63">
        <v>27</v>
      </c>
      <c r="B31" s="65" t="s">
        <v>182</v>
      </c>
      <c r="C31" s="133">
        <v>3</v>
      </c>
      <c r="D31" s="134">
        <v>1</v>
      </c>
      <c r="E31" s="92">
        <v>0</v>
      </c>
      <c r="F31" s="92">
        <v>0</v>
      </c>
      <c r="G31" s="135">
        <v>0</v>
      </c>
      <c r="H31" s="92">
        <v>0</v>
      </c>
      <c r="I31" s="92">
        <v>0</v>
      </c>
      <c r="J31" s="92">
        <v>0</v>
      </c>
      <c r="K31" s="92">
        <v>0</v>
      </c>
      <c r="L31" s="92">
        <v>0</v>
      </c>
    </row>
    <row r="32" spans="1:12" ht="17.25" customHeight="1">
      <c r="A32" s="63">
        <v>28</v>
      </c>
      <c r="B32" s="65" t="s">
        <v>183</v>
      </c>
      <c r="C32" s="137">
        <v>3</v>
      </c>
      <c r="D32" s="138">
        <v>0</v>
      </c>
      <c r="E32" s="92">
        <v>0</v>
      </c>
      <c r="F32" s="92">
        <v>0</v>
      </c>
      <c r="G32" s="138">
        <v>0</v>
      </c>
      <c r="H32" s="92">
        <v>0</v>
      </c>
      <c r="I32" s="92">
        <v>0</v>
      </c>
      <c r="J32" s="92">
        <v>0</v>
      </c>
      <c r="K32" s="92">
        <v>0</v>
      </c>
      <c r="L32" s="92">
        <v>0</v>
      </c>
    </row>
    <row r="33" spans="1:12" ht="17.25" customHeight="1">
      <c r="A33" s="171" t="s">
        <v>5</v>
      </c>
      <c r="B33" s="171"/>
      <c r="C33" s="60">
        <f>SUM(C5:C32)</f>
        <v>39</v>
      </c>
      <c r="D33" s="60">
        <f>SUM(D5:D32)</f>
        <v>31</v>
      </c>
      <c r="E33" s="60">
        <f>SUM(E5:E32)</f>
        <v>1</v>
      </c>
      <c r="F33" s="60">
        <f>SUM(F5:F32)</f>
        <v>0</v>
      </c>
      <c r="G33" s="60">
        <f>SUM(G5:G32)</f>
        <v>1</v>
      </c>
      <c r="H33" s="60">
        <v>17</v>
      </c>
      <c r="I33" s="60">
        <f>SUM(I5:I32)</f>
        <v>0</v>
      </c>
      <c r="J33" s="60">
        <f>SUM(J5:J32)</f>
        <v>0</v>
      </c>
      <c r="K33" s="60">
        <f>SUM(K5:K32)</f>
        <v>0</v>
      </c>
      <c r="L33" s="60">
        <f>SUM(L5:L32)</f>
        <v>0</v>
      </c>
    </row>
    <row r="35" spans="1:12">
      <c r="A35" s="164" t="s">
        <v>192</v>
      </c>
      <c r="B35" s="164"/>
      <c r="C35" s="164"/>
    </row>
  </sheetData>
  <mergeCells count="10">
    <mergeCell ref="A35:C35"/>
    <mergeCell ref="A1:L1"/>
    <mergeCell ref="A2:A4"/>
    <mergeCell ref="A33:B33"/>
    <mergeCell ref="C2:D3"/>
    <mergeCell ref="B2:B4"/>
    <mergeCell ref="K2:L3"/>
    <mergeCell ref="I2:J3"/>
    <mergeCell ref="G2:H3"/>
    <mergeCell ref="E2:F3"/>
  </mergeCells>
  <pageMargins left="1.2" right="0.2" top="0.5" bottom="0" header="0.3" footer="0.3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F35"/>
  <sheetViews>
    <sheetView workbookViewId="0">
      <selection activeCell="I11" sqref="I11"/>
    </sheetView>
  </sheetViews>
  <sheetFormatPr defaultRowHeight="15"/>
  <cols>
    <col min="1" max="1" width="5.7109375" style="57" customWidth="1"/>
    <col min="2" max="2" width="18.85546875" customWidth="1"/>
    <col min="3" max="6" width="18.28515625" customWidth="1"/>
  </cols>
  <sheetData>
    <row r="1" spans="1:6" ht="15.75">
      <c r="A1" s="255" t="s">
        <v>221</v>
      </c>
      <c r="B1" s="255"/>
      <c r="C1" s="255"/>
      <c r="D1" s="255"/>
      <c r="E1" s="255"/>
      <c r="F1" s="255"/>
    </row>
    <row r="2" spans="1:6">
      <c r="B2" s="39"/>
      <c r="C2" s="39"/>
      <c r="D2" s="39"/>
      <c r="E2" s="39"/>
      <c r="F2" s="39"/>
    </row>
    <row r="3" spans="1:6" ht="23.25" customHeight="1">
      <c r="A3" s="183" t="s">
        <v>184</v>
      </c>
      <c r="B3" s="168" t="s">
        <v>187</v>
      </c>
      <c r="C3" s="307" t="s">
        <v>107</v>
      </c>
      <c r="D3" s="307"/>
      <c r="E3" s="256" t="s">
        <v>108</v>
      </c>
      <c r="F3" s="256"/>
    </row>
    <row r="4" spans="1:6" ht="15.75">
      <c r="A4" s="183"/>
      <c r="B4" s="168"/>
      <c r="C4" s="89" t="s">
        <v>109</v>
      </c>
      <c r="D4" s="89" t="s">
        <v>110</v>
      </c>
      <c r="E4" s="89" t="s">
        <v>109</v>
      </c>
      <c r="F4" s="89" t="s">
        <v>110</v>
      </c>
    </row>
    <row r="5" spans="1:6" s="57" customFormat="1" ht="15.75">
      <c r="A5" s="63">
        <v>1</v>
      </c>
      <c r="B5" s="64" t="s">
        <v>156</v>
      </c>
      <c r="C5" s="139">
        <v>0</v>
      </c>
      <c r="D5" s="139">
        <v>0</v>
      </c>
      <c r="E5" s="139">
        <v>0</v>
      </c>
      <c r="F5" s="139">
        <v>0</v>
      </c>
    </row>
    <row r="6" spans="1:6" s="57" customFormat="1" ht="15.75">
      <c r="A6" s="63">
        <v>2</v>
      </c>
      <c r="B6" s="64" t="s">
        <v>157</v>
      </c>
      <c r="C6" s="139">
        <v>0</v>
      </c>
      <c r="D6" s="139">
        <v>0</v>
      </c>
      <c r="E6" s="139">
        <v>0</v>
      </c>
      <c r="F6" s="139">
        <v>0</v>
      </c>
    </row>
    <row r="7" spans="1:6" s="57" customFormat="1" ht="15.75">
      <c r="A7" s="63">
        <v>3</v>
      </c>
      <c r="B7" s="65" t="s">
        <v>158</v>
      </c>
      <c r="C7" s="139">
        <v>0</v>
      </c>
      <c r="D7" s="139">
        <v>0</v>
      </c>
      <c r="E7" s="139">
        <v>0</v>
      </c>
      <c r="F7" s="139">
        <v>0</v>
      </c>
    </row>
    <row r="8" spans="1:6" s="57" customFormat="1" ht="15.75">
      <c r="A8" s="63">
        <v>4</v>
      </c>
      <c r="B8" s="64" t="s">
        <v>159</v>
      </c>
      <c r="C8" s="139">
        <v>0</v>
      </c>
      <c r="D8" s="139">
        <v>0</v>
      </c>
      <c r="E8" s="139">
        <v>0</v>
      </c>
      <c r="F8" s="139">
        <v>0</v>
      </c>
    </row>
    <row r="9" spans="1:6" s="57" customFormat="1" ht="15.75">
      <c r="A9" s="63">
        <v>5</v>
      </c>
      <c r="B9" s="64" t="s">
        <v>160</v>
      </c>
      <c r="C9" s="139">
        <v>0</v>
      </c>
      <c r="D9" s="139">
        <v>0</v>
      </c>
      <c r="E9" s="139">
        <v>0</v>
      </c>
      <c r="F9" s="139">
        <v>0</v>
      </c>
    </row>
    <row r="10" spans="1:6" s="57" customFormat="1" ht="15.75">
      <c r="A10" s="63">
        <v>6</v>
      </c>
      <c r="B10" s="65" t="s">
        <v>161</v>
      </c>
      <c r="C10" s="139">
        <v>0</v>
      </c>
      <c r="D10" s="139">
        <v>0</v>
      </c>
      <c r="E10" s="139">
        <v>0</v>
      </c>
      <c r="F10" s="139">
        <v>0</v>
      </c>
    </row>
    <row r="11" spans="1:6" s="57" customFormat="1" ht="15.75">
      <c r="A11" s="63">
        <v>7</v>
      </c>
      <c r="B11" s="64" t="s">
        <v>162</v>
      </c>
      <c r="C11" s="139">
        <v>0</v>
      </c>
      <c r="D11" s="139">
        <v>0</v>
      </c>
      <c r="E11" s="139">
        <v>1</v>
      </c>
      <c r="F11" s="139" t="s">
        <v>186</v>
      </c>
    </row>
    <row r="12" spans="1:6" s="57" customFormat="1" ht="15.75">
      <c r="A12" s="63">
        <v>8</v>
      </c>
      <c r="B12" s="64" t="s">
        <v>163</v>
      </c>
      <c r="C12" s="139">
        <v>0</v>
      </c>
      <c r="D12" s="139">
        <v>0</v>
      </c>
      <c r="E12" s="139">
        <v>0</v>
      </c>
      <c r="F12" s="139">
        <v>0</v>
      </c>
    </row>
    <row r="13" spans="1:6" s="57" customFormat="1" ht="15.75">
      <c r="A13" s="63">
        <v>9</v>
      </c>
      <c r="B13" s="65" t="s">
        <v>164</v>
      </c>
      <c r="C13" s="139">
        <v>0</v>
      </c>
      <c r="D13" s="139">
        <v>0</v>
      </c>
      <c r="E13" s="139">
        <v>1</v>
      </c>
      <c r="F13" s="139">
        <v>0</v>
      </c>
    </row>
    <row r="14" spans="1:6" ht="15.75">
      <c r="A14" s="63">
        <v>10</v>
      </c>
      <c r="B14" s="65" t="s">
        <v>165</v>
      </c>
      <c r="C14" s="139">
        <v>0</v>
      </c>
      <c r="D14" s="139">
        <v>0</v>
      </c>
      <c r="E14" s="139">
        <v>0</v>
      </c>
      <c r="F14" s="139">
        <v>0</v>
      </c>
    </row>
    <row r="15" spans="1:6" ht="15.75">
      <c r="A15" s="63">
        <v>11</v>
      </c>
      <c r="B15" s="65" t="s">
        <v>166</v>
      </c>
      <c r="C15" s="139">
        <v>0</v>
      </c>
      <c r="D15" s="139">
        <v>0</v>
      </c>
      <c r="E15" s="139">
        <v>0</v>
      </c>
      <c r="F15" s="139">
        <v>0</v>
      </c>
    </row>
    <row r="16" spans="1:6" ht="15.75">
      <c r="A16" s="63">
        <v>12</v>
      </c>
      <c r="B16" s="64" t="s">
        <v>167</v>
      </c>
      <c r="C16" s="139">
        <v>0</v>
      </c>
      <c r="D16" s="139">
        <v>0</v>
      </c>
      <c r="E16" s="139">
        <v>0</v>
      </c>
      <c r="F16" s="139">
        <v>0</v>
      </c>
    </row>
    <row r="17" spans="1:6" ht="15.75">
      <c r="A17" s="63">
        <v>13</v>
      </c>
      <c r="B17" s="65" t="s">
        <v>168</v>
      </c>
      <c r="C17" s="139">
        <v>0</v>
      </c>
      <c r="D17" s="139">
        <v>0</v>
      </c>
      <c r="E17" s="139">
        <v>0</v>
      </c>
      <c r="F17" s="139">
        <v>0</v>
      </c>
    </row>
    <row r="18" spans="1:6" ht="15.75">
      <c r="A18" s="63">
        <v>14</v>
      </c>
      <c r="B18" s="65" t="s">
        <v>169</v>
      </c>
      <c r="C18" s="139">
        <v>0</v>
      </c>
      <c r="D18" s="139">
        <v>0</v>
      </c>
      <c r="E18" s="139">
        <v>0</v>
      </c>
      <c r="F18" s="139">
        <v>0</v>
      </c>
    </row>
    <row r="19" spans="1:6" ht="15.75">
      <c r="A19" s="63">
        <v>15</v>
      </c>
      <c r="B19" s="64" t="s">
        <v>170</v>
      </c>
      <c r="C19" s="139">
        <v>0</v>
      </c>
      <c r="D19" s="139">
        <v>0</v>
      </c>
      <c r="E19" s="139">
        <v>0</v>
      </c>
      <c r="F19" s="139">
        <v>0</v>
      </c>
    </row>
    <row r="20" spans="1:6" ht="15.75">
      <c r="A20" s="63">
        <v>16</v>
      </c>
      <c r="B20" s="65" t="s">
        <v>171</v>
      </c>
      <c r="C20" s="139">
        <v>0</v>
      </c>
      <c r="D20" s="139">
        <v>0</v>
      </c>
      <c r="E20" s="139">
        <v>0</v>
      </c>
      <c r="F20" s="139">
        <v>0</v>
      </c>
    </row>
    <row r="21" spans="1:6" ht="15.75">
      <c r="A21" s="63">
        <v>17</v>
      </c>
      <c r="B21" s="64" t="s">
        <v>172</v>
      </c>
      <c r="C21" s="139">
        <v>0</v>
      </c>
      <c r="D21" s="139">
        <v>0</v>
      </c>
      <c r="E21" s="139">
        <v>0</v>
      </c>
      <c r="F21" s="139">
        <v>0</v>
      </c>
    </row>
    <row r="22" spans="1:6" ht="15.75">
      <c r="A22" s="63">
        <v>18</v>
      </c>
      <c r="B22" s="65" t="s">
        <v>173</v>
      </c>
      <c r="C22" s="139">
        <v>0</v>
      </c>
      <c r="D22" s="139">
        <v>0</v>
      </c>
      <c r="E22" s="139">
        <v>0</v>
      </c>
      <c r="F22" s="139">
        <v>0</v>
      </c>
    </row>
    <row r="23" spans="1:6" ht="15.75">
      <c r="A23" s="63">
        <v>19</v>
      </c>
      <c r="B23" s="65" t="s">
        <v>174</v>
      </c>
      <c r="C23" s="139">
        <v>0</v>
      </c>
      <c r="D23" s="139">
        <v>0</v>
      </c>
      <c r="E23" s="40">
        <v>1</v>
      </c>
      <c r="F23" s="112">
        <v>0.5</v>
      </c>
    </row>
    <row r="24" spans="1:6" ht="15.75">
      <c r="A24" s="63">
        <v>20</v>
      </c>
      <c r="B24" s="65" t="s">
        <v>175</v>
      </c>
      <c r="C24" s="139">
        <v>0</v>
      </c>
      <c r="D24" s="139">
        <v>0</v>
      </c>
      <c r="E24" s="139">
        <v>0</v>
      </c>
      <c r="F24" s="139">
        <v>0</v>
      </c>
    </row>
    <row r="25" spans="1:6" ht="15.75">
      <c r="A25" s="63">
        <v>21</v>
      </c>
      <c r="B25" s="65" t="s">
        <v>176</v>
      </c>
      <c r="C25" s="139">
        <v>0</v>
      </c>
      <c r="D25" s="139">
        <v>0</v>
      </c>
      <c r="E25" s="139">
        <v>0</v>
      </c>
      <c r="F25" s="139">
        <v>0</v>
      </c>
    </row>
    <row r="26" spans="1:6" ht="15.75">
      <c r="A26" s="63">
        <v>22</v>
      </c>
      <c r="B26" s="65" t="s">
        <v>177</v>
      </c>
      <c r="C26" s="139">
        <v>0</v>
      </c>
      <c r="D26" s="139">
        <v>0</v>
      </c>
      <c r="E26" s="139">
        <v>0</v>
      </c>
      <c r="F26" s="139">
        <v>0</v>
      </c>
    </row>
    <row r="27" spans="1:6" ht="15.75">
      <c r="A27" s="63">
        <v>23</v>
      </c>
      <c r="B27" s="65" t="s">
        <v>178</v>
      </c>
      <c r="C27" s="139">
        <v>0</v>
      </c>
      <c r="D27" s="139">
        <v>0</v>
      </c>
      <c r="E27" s="139">
        <v>0</v>
      </c>
      <c r="F27" s="139">
        <v>0</v>
      </c>
    </row>
    <row r="28" spans="1:6" ht="15.75">
      <c r="A28" s="63">
        <v>24</v>
      </c>
      <c r="B28" s="65" t="s">
        <v>179</v>
      </c>
      <c r="C28" s="139">
        <v>0</v>
      </c>
      <c r="D28" s="139">
        <v>0</v>
      </c>
      <c r="E28" s="139">
        <v>0</v>
      </c>
      <c r="F28" s="139">
        <v>0</v>
      </c>
    </row>
    <row r="29" spans="1:6" ht="15.75">
      <c r="A29" s="63">
        <v>25</v>
      </c>
      <c r="B29" s="65" t="s">
        <v>180</v>
      </c>
      <c r="C29" s="139">
        <v>0</v>
      </c>
      <c r="D29" s="139">
        <v>0</v>
      </c>
      <c r="E29" s="139">
        <v>0</v>
      </c>
      <c r="F29" s="139">
        <v>0</v>
      </c>
    </row>
    <row r="30" spans="1:6" ht="15.75">
      <c r="A30" s="63">
        <v>26</v>
      </c>
      <c r="B30" s="65" t="s">
        <v>181</v>
      </c>
      <c r="C30" s="139">
        <v>0</v>
      </c>
      <c r="D30" s="139">
        <v>0</v>
      </c>
      <c r="E30" s="139">
        <v>0</v>
      </c>
      <c r="F30" s="139">
        <v>0</v>
      </c>
    </row>
    <row r="31" spans="1:6" ht="15.75">
      <c r="A31" s="63">
        <v>27</v>
      </c>
      <c r="B31" s="65" t="s">
        <v>182</v>
      </c>
      <c r="C31" s="139">
        <v>0</v>
      </c>
      <c r="D31" s="139">
        <v>0</v>
      </c>
      <c r="E31" s="139">
        <v>0</v>
      </c>
      <c r="F31" s="139">
        <v>0</v>
      </c>
    </row>
    <row r="32" spans="1:6" ht="15.75">
      <c r="A32" s="63">
        <v>28</v>
      </c>
      <c r="B32" s="65" t="s">
        <v>183</v>
      </c>
      <c r="C32" s="139">
        <v>0</v>
      </c>
      <c r="D32" s="139">
        <v>0</v>
      </c>
      <c r="E32" s="139">
        <v>0</v>
      </c>
      <c r="F32" s="139">
        <v>0</v>
      </c>
    </row>
    <row r="33" spans="1:6">
      <c r="A33" s="93"/>
      <c r="B33" s="61" t="s">
        <v>5</v>
      </c>
      <c r="C33" s="60">
        <f>SUM(C5:C32)</f>
        <v>0</v>
      </c>
      <c r="D33" s="60">
        <f>SUM(D5:D32)</f>
        <v>0</v>
      </c>
      <c r="E33" s="60">
        <f>SUM(E5:E32)</f>
        <v>3</v>
      </c>
      <c r="F33" s="60">
        <f>SUM(F5:F32)</f>
        <v>0.5</v>
      </c>
    </row>
    <row r="34" spans="1:6">
      <c r="A34" s="274" t="s">
        <v>192</v>
      </c>
      <c r="B34" s="274"/>
      <c r="C34" s="274"/>
      <c r="D34" s="42"/>
      <c r="E34" s="42"/>
      <c r="F34" s="42"/>
    </row>
    <row r="35" spans="1:6">
      <c r="A35" s="57" t="s">
        <v>193</v>
      </c>
      <c r="B35" s="41" t="s">
        <v>193</v>
      </c>
      <c r="C35" s="43"/>
      <c r="D35" s="43"/>
      <c r="E35" s="43"/>
      <c r="F35" s="43"/>
    </row>
  </sheetData>
  <mergeCells count="6">
    <mergeCell ref="A34:C34"/>
    <mergeCell ref="B3:B4"/>
    <mergeCell ref="C3:D3"/>
    <mergeCell ref="E3:F3"/>
    <mergeCell ref="A1:F1"/>
    <mergeCell ref="A3:A4"/>
  </mergeCells>
  <pageMargins left="1.2" right="0.2" top="0.5" bottom="0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N34"/>
  <sheetViews>
    <sheetView workbookViewId="0">
      <selection activeCell="Q31" sqref="Q31"/>
    </sheetView>
  </sheetViews>
  <sheetFormatPr defaultRowHeight="15"/>
  <cols>
    <col min="1" max="1" width="4.28515625" style="57" customWidth="1"/>
    <col min="2" max="2" width="16.42578125" customWidth="1"/>
    <col min="3" max="4" width="7.7109375" customWidth="1"/>
    <col min="5" max="5" width="12.85546875" customWidth="1"/>
    <col min="6" max="6" width="10" customWidth="1"/>
    <col min="7" max="10" width="7.7109375" customWidth="1"/>
    <col min="11" max="11" width="10" customWidth="1"/>
    <col min="12" max="14" width="7.7109375" customWidth="1"/>
  </cols>
  <sheetData>
    <row r="1" spans="1:14" ht="16.5" thickBot="1">
      <c r="A1" s="248" t="s">
        <v>222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14">
      <c r="A2" s="183" t="s">
        <v>184</v>
      </c>
      <c r="B2" s="310" t="s">
        <v>187</v>
      </c>
      <c r="C2" s="309" t="s">
        <v>111</v>
      </c>
      <c r="D2" s="310"/>
      <c r="E2" s="309" t="s">
        <v>112</v>
      </c>
      <c r="F2" s="310"/>
      <c r="G2" s="294" t="s">
        <v>113</v>
      </c>
      <c r="H2" s="294" t="s">
        <v>114</v>
      </c>
      <c r="I2" s="309" t="s">
        <v>115</v>
      </c>
      <c r="J2" s="310"/>
      <c r="K2" s="303" t="s">
        <v>116</v>
      </c>
      <c r="L2" s="303"/>
      <c r="M2" s="258" t="s">
        <v>117</v>
      </c>
      <c r="N2" s="258"/>
    </row>
    <row r="3" spans="1:14" ht="15.75" thickBot="1">
      <c r="A3" s="183"/>
      <c r="B3" s="311"/>
      <c r="C3" s="77" t="s">
        <v>118</v>
      </c>
      <c r="D3" s="71">
        <v>0</v>
      </c>
      <c r="E3" s="77" t="s">
        <v>119</v>
      </c>
      <c r="F3" s="77" t="s">
        <v>120</v>
      </c>
      <c r="G3" s="295"/>
      <c r="H3" s="295"/>
      <c r="I3" s="77" t="s">
        <v>121</v>
      </c>
      <c r="J3" s="77" t="s">
        <v>122</v>
      </c>
      <c r="K3" s="72" t="s">
        <v>123</v>
      </c>
      <c r="L3" s="78" t="s">
        <v>122</v>
      </c>
      <c r="M3" s="78" t="s">
        <v>124</v>
      </c>
      <c r="N3" s="78" t="s">
        <v>125</v>
      </c>
    </row>
    <row r="4" spans="1:14" s="57" customFormat="1">
      <c r="A4" s="63">
        <v>1</v>
      </c>
      <c r="B4" s="73" t="s">
        <v>156</v>
      </c>
      <c r="C4" s="80">
        <v>0</v>
      </c>
      <c r="D4" s="80">
        <v>0</v>
      </c>
      <c r="E4" s="80">
        <v>0</v>
      </c>
      <c r="F4" s="80">
        <v>0</v>
      </c>
      <c r="G4" s="80">
        <v>0</v>
      </c>
      <c r="H4" s="80">
        <v>0</v>
      </c>
      <c r="I4" s="80">
        <v>0</v>
      </c>
      <c r="J4" s="80">
        <v>0</v>
      </c>
      <c r="K4" s="80">
        <v>0</v>
      </c>
      <c r="L4" s="80">
        <v>0</v>
      </c>
      <c r="M4" s="80">
        <v>0</v>
      </c>
      <c r="N4" s="46">
        <v>0</v>
      </c>
    </row>
    <row r="5" spans="1:14" s="57" customFormat="1">
      <c r="A5" s="63">
        <v>2</v>
      </c>
      <c r="B5" s="73" t="s">
        <v>157</v>
      </c>
      <c r="C5" s="80">
        <v>0</v>
      </c>
      <c r="D5" s="80">
        <v>0</v>
      </c>
      <c r="E5" s="80">
        <v>2</v>
      </c>
      <c r="F5" s="80">
        <v>0</v>
      </c>
      <c r="G5" s="80">
        <v>0</v>
      </c>
      <c r="H5" s="80">
        <v>0</v>
      </c>
      <c r="I5" s="80">
        <v>0</v>
      </c>
      <c r="J5" s="80">
        <v>0</v>
      </c>
      <c r="K5" s="79">
        <v>10</v>
      </c>
      <c r="L5" s="80">
        <v>0</v>
      </c>
      <c r="M5" s="80">
        <v>0</v>
      </c>
      <c r="N5" s="80">
        <v>2</v>
      </c>
    </row>
    <row r="6" spans="1:14" s="57" customFormat="1">
      <c r="A6" s="63">
        <v>3</v>
      </c>
      <c r="B6" s="74" t="s">
        <v>158</v>
      </c>
      <c r="C6" s="80">
        <v>0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46">
        <v>0</v>
      </c>
    </row>
    <row r="7" spans="1:14" s="57" customFormat="1">
      <c r="A7" s="63">
        <v>4</v>
      </c>
      <c r="B7" s="73" t="s">
        <v>159</v>
      </c>
      <c r="C7" s="80">
        <v>0</v>
      </c>
      <c r="D7" s="80">
        <v>0</v>
      </c>
      <c r="E7" s="80">
        <v>2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79">
        <v>3</v>
      </c>
      <c r="L7" s="80">
        <v>0</v>
      </c>
      <c r="M7" s="80">
        <v>0</v>
      </c>
      <c r="N7" s="46">
        <v>0</v>
      </c>
    </row>
    <row r="8" spans="1:14" s="57" customFormat="1">
      <c r="A8" s="63">
        <v>5</v>
      </c>
      <c r="B8" s="73" t="s">
        <v>160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46">
        <v>0</v>
      </c>
    </row>
    <row r="9" spans="1:14" s="57" customFormat="1">
      <c r="A9" s="63">
        <v>6</v>
      </c>
      <c r="B9" s="74" t="s">
        <v>161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46">
        <v>0</v>
      </c>
    </row>
    <row r="10" spans="1:14" s="57" customFormat="1">
      <c r="A10" s="63">
        <v>7</v>
      </c>
      <c r="B10" s="73" t="s">
        <v>162</v>
      </c>
      <c r="C10" s="80">
        <v>0</v>
      </c>
      <c r="D10" s="80">
        <v>0</v>
      </c>
      <c r="E10" s="80">
        <v>1</v>
      </c>
      <c r="F10" s="80">
        <v>3</v>
      </c>
      <c r="G10" s="80">
        <v>0</v>
      </c>
      <c r="H10" s="80">
        <v>0</v>
      </c>
      <c r="I10" s="80">
        <v>0</v>
      </c>
      <c r="J10" s="80">
        <v>0</v>
      </c>
      <c r="K10" s="79">
        <v>60</v>
      </c>
      <c r="L10" s="80">
        <v>0</v>
      </c>
      <c r="M10" s="80">
        <v>0</v>
      </c>
      <c r="N10" s="80">
        <v>10</v>
      </c>
    </row>
    <row r="11" spans="1:14" s="57" customFormat="1">
      <c r="A11" s="63">
        <v>8</v>
      </c>
      <c r="B11" s="73" t="s">
        <v>163</v>
      </c>
      <c r="C11" s="80">
        <v>0</v>
      </c>
      <c r="D11" s="80">
        <v>12</v>
      </c>
      <c r="E11" s="80">
        <v>13</v>
      </c>
      <c r="F11" s="80">
        <v>3</v>
      </c>
      <c r="G11" s="80">
        <v>0</v>
      </c>
      <c r="H11" s="80">
        <v>0</v>
      </c>
      <c r="I11" s="80">
        <v>0</v>
      </c>
      <c r="J11" s="80">
        <v>0</v>
      </c>
      <c r="K11" s="79">
        <v>8</v>
      </c>
      <c r="L11" s="80">
        <v>14</v>
      </c>
      <c r="M11" s="80">
        <v>12</v>
      </c>
      <c r="N11" s="80">
        <v>9</v>
      </c>
    </row>
    <row r="12" spans="1:14" s="57" customFormat="1">
      <c r="A12" s="63">
        <v>9</v>
      </c>
      <c r="B12" s="74" t="s">
        <v>164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46">
        <v>0</v>
      </c>
    </row>
    <row r="13" spans="1:14">
      <c r="A13" s="63">
        <v>10</v>
      </c>
      <c r="B13" s="74" t="s">
        <v>165</v>
      </c>
      <c r="C13" s="80">
        <v>0</v>
      </c>
      <c r="D13" s="44">
        <v>1</v>
      </c>
      <c r="E13" s="44">
        <v>2</v>
      </c>
      <c r="F13" s="44">
        <v>1</v>
      </c>
      <c r="G13" s="80">
        <v>0</v>
      </c>
      <c r="H13" s="80">
        <v>0</v>
      </c>
      <c r="I13" s="80">
        <v>0</v>
      </c>
      <c r="J13" s="80">
        <v>0</v>
      </c>
      <c r="K13" s="44">
        <v>11</v>
      </c>
      <c r="L13" s="80">
        <v>0</v>
      </c>
      <c r="M13" s="80">
        <v>0</v>
      </c>
      <c r="N13" s="44">
        <v>4</v>
      </c>
    </row>
    <row r="14" spans="1:14">
      <c r="A14" s="63">
        <v>11</v>
      </c>
      <c r="B14" s="74" t="s">
        <v>166</v>
      </c>
      <c r="C14" s="44">
        <v>2</v>
      </c>
      <c r="D14" s="44">
        <v>4</v>
      </c>
      <c r="E14" s="44">
        <v>5</v>
      </c>
      <c r="F14" s="44">
        <v>2</v>
      </c>
      <c r="G14" s="80">
        <v>0</v>
      </c>
      <c r="H14" s="80">
        <v>0</v>
      </c>
      <c r="I14" s="80">
        <v>0</v>
      </c>
      <c r="J14" s="80">
        <v>0</v>
      </c>
      <c r="K14" s="46">
        <v>11</v>
      </c>
      <c r="L14" s="46">
        <v>0</v>
      </c>
      <c r="M14" s="46">
        <v>17</v>
      </c>
      <c r="N14" s="44">
        <v>13</v>
      </c>
    </row>
    <row r="15" spans="1:14">
      <c r="A15" s="63">
        <v>12</v>
      </c>
      <c r="B15" s="73" t="s">
        <v>167</v>
      </c>
      <c r="C15" s="80">
        <v>0</v>
      </c>
      <c r="D15" s="44">
        <v>1</v>
      </c>
      <c r="E15" s="44">
        <v>1</v>
      </c>
      <c r="F15" s="44">
        <v>2</v>
      </c>
      <c r="G15" s="80">
        <v>0</v>
      </c>
      <c r="H15" s="80">
        <v>0</v>
      </c>
      <c r="I15" s="80">
        <v>0</v>
      </c>
      <c r="J15" s="80">
        <v>0</v>
      </c>
      <c r="K15" s="46">
        <v>23</v>
      </c>
      <c r="L15" s="46">
        <v>9</v>
      </c>
      <c r="M15" s="46">
        <v>4</v>
      </c>
      <c r="N15" s="44">
        <v>11</v>
      </c>
    </row>
    <row r="16" spans="1:14">
      <c r="A16" s="63">
        <v>13</v>
      </c>
      <c r="B16" s="74" t="s">
        <v>168</v>
      </c>
      <c r="C16" s="44">
        <v>2</v>
      </c>
      <c r="D16" s="80">
        <v>0</v>
      </c>
      <c r="E16" s="44">
        <v>3</v>
      </c>
      <c r="F16" s="44">
        <v>1</v>
      </c>
      <c r="G16" s="80">
        <v>0</v>
      </c>
      <c r="H16" s="80">
        <v>0</v>
      </c>
      <c r="I16" s="80">
        <v>0</v>
      </c>
      <c r="J16" s="80">
        <v>0</v>
      </c>
      <c r="K16" s="44">
        <v>27</v>
      </c>
      <c r="L16" s="44">
        <v>2</v>
      </c>
      <c r="M16" s="46">
        <v>0</v>
      </c>
      <c r="N16" s="44">
        <v>3</v>
      </c>
    </row>
    <row r="17" spans="1:14">
      <c r="A17" s="63">
        <v>14</v>
      </c>
      <c r="B17" s="74" t="s">
        <v>169</v>
      </c>
      <c r="C17" s="44">
        <v>3</v>
      </c>
      <c r="D17" s="80">
        <v>0</v>
      </c>
      <c r="E17" s="44">
        <v>7</v>
      </c>
      <c r="F17" s="44">
        <v>10</v>
      </c>
      <c r="G17" s="80">
        <v>0</v>
      </c>
      <c r="H17" s="80">
        <v>0</v>
      </c>
      <c r="I17" s="80">
        <v>0</v>
      </c>
      <c r="J17" s="80">
        <v>0</v>
      </c>
      <c r="K17" s="44">
        <v>52</v>
      </c>
      <c r="L17" s="45">
        <v>17</v>
      </c>
      <c r="M17" s="45">
        <v>5</v>
      </c>
      <c r="N17" s="45">
        <v>24</v>
      </c>
    </row>
    <row r="18" spans="1:14">
      <c r="A18" s="63">
        <v>15</v>
      </c>
      <c r="B18" s="73" t="s">
        <v>170</v>
      </c>
      <c r="C18" s="80">
        <v>0</v>
      </c>
      <c r="D18" s="80">
        <v>0</v>
      </c>
      <c r="E18" s="80">
        <v>0</v>
      </c>
      <c r="F18" s="44">
        <v>3</v>
      </c>
      <c r="G18" s="80">
        <v>0</v>
      </c>
      <c r="H18" s="80">
        <v>0</v>
      </c>
      <c r="I18" s="80">
        <v>0</v>
      </c>
      <c r="J18" s="80">
        <v>0</v>
      </c>
      <c r="K18" s="45">
        <v>12</v>
      </c>
      <c r="L18" s="46">
        <v>0</v>
      </c>
      <c r="M18" s="46">
        <v>0</v>
      </c>
      <c r="N18" s="46">
        <v>0</v>
      </c>
    </row>
    <row r="19" spans="1:14">
      <c r="A19" s="63">
        <v>16</v>
      </c>
      <c r="B19" s="74" t="s">
        <v>171</v>
      </c>
      <c r="C19" s="44">
        <v>3</v>
      </c>
      <c r="D19" s="80">
        <v>0</v>
      </c>
      <c r="E19" s="44">
        <v>1</v>
      </c>
      <c r="F19" s="44">
        <v>1</v>
      </c>
      <c r="G19" s="80">
        <v>0</v>
      </c>
      <c r="H19" s="80">
        <v>0</v>
      </c>
      <c r="I19" s="80">
        <v>0</v>
      </c>
      <c r="J19" s="80">
        <v>0</v>
      </c>
      <c r="K19" s="47">
        <v>5</v>
      </c>
      <c r="L19" s="46">
        <v>0</v>
      </c>
      <c r="M19" s="46">
        <v>0</v>
      </c>
      <c r="N19" s="46">
        <v>0</v>
      </c>
    </row>
    <row r="20" spans="1:14">
      <c r="A20" s="63">
        <v>17</v>
      </c>
      <c r="B20" s="73" t="s">
        <v>172</v>
      </c>
      <c r="C20" s="80">
        <v>0</v>
      </c>
      <c r="D20" s="44">
        <v>9</v>
      </c>
      <c r="E20" s="44">
        <v>4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46">
        <v>0</v>
      </c>
      <c r="M20" s="44">
        <v>2</v>
      </c>
      <c r="N20" s="44">
        <v>4</v>
      </c>
    </row>
    <row r="21" spans="1:14">
      <c r="A21" s="63">
        <v>18</v>
      </c>
      <c r="B21" s="74" t="s">
        <v>173</v>
      </c>
      <c r="C21" s="80">
        <v>0</v>
      </c>
      <c r="D21" s="80">
        <v>0</v>
      </c>
      <c r="E21" s="44">
        <v>2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44">
        <v>14</v>
      </c>
      <c r="L21" s="46">
        <v>4</v>
      </c>
      <c r="M21" s="45">
        <v>7</v>
      </c>
      <c r="N21" s="46">
        <v>2</v>
      </c>
    </row>
    <row r="22" spans="1:14">
      <c r="A22" s="63">
        <v>19</v>
      </c>
      <c r="B22" s="74" t="s">
        <v>174</v>
      </c>
      <c r="C22" s="80">
        <v>0</v>
      </c>
      <c r="D22" s="80">
        <v>0</v>
      </c>
      <c r="E22" s="44">
        <v>4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45">
        <v>23</v>
      </c>
      <c r="L22" s="46">
        <v>0</v>
      </c>
      <c r="M22" s="45">
        <v>2</v>
      </c>
      <c r="N22" s="45">
        <v>4</v>
      </c>
    </row>
    <row r="23" spans="1:14">
      <c r="A23" s="63">
        <v>20</v>
      </c>
      <c r="B23" s="74" t="s">
        <v>175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46">
        <v>0</v>
      </c>
      <c r="M23" s="46">
        <v>0</v>
      </c>
      <c r="N23" s="46">
        <v>0</v>
      </c>
    </row>
    <row r="24" spans="1:14">
      <c r="A24" s="63">
        <v>21</v>
      </c>
      <c r="B24" s="74" t="s">
        <v>176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46">
        <v>0</v>
      </c>
      <c r="M24" s="46">
        <v>0</v>
      </c>
      <c r="N24" s="46">
        <v>0</v>
      </c>
    </row>
    <row r="25" spans="1:14">
      <c r="A25" s="63">
        <v>22</v>
      </c>
      <c r="B25" s="74" t="s">
        <v>177</v>
      </c>
      <c r="C25" s="80">
        <v>0</v>
      </c>
      <c r="D25" s="80">
        <v>0</v>
      </c>
      <c r="E25" s="44">
        <v>7</v>
      </c>
      <c r="F25" s="80">
        <v>0</v>
      </c>
      <c r="G25" s="80">
        <v>0</v>
      </c>
      <c r="H25" s="44">
        <v>2</v>
      </c>
      <c r="I25" s="80">
        <v>0</v>
      </c>
      <c r="J25" s="80">
        <v>0</v>
      </c>
      <c r="K25" s="80">
        <v>0</v>
      </c>
      <c r="L25" s="46">
        <v>0</v>
      </c>
      <c r="M25" s="46">
        <v>0</v>
      </c>
      <c r="N25" s="46">
        <v>0</v>
      </c>
    </row>
    <row r="26" spans="1:14">
      <c r="A26" s="63">
        <v>23</v>
      </c>
      <c r="B26" s="74" t="s">
        <v>178</v>
      </c>
      <c r="C26" s="80">
        <v>0</v>
      </c>
      <c r="D26" s="44">
        <v>1</v>
      </c>
      <c r="E26" s="44">
        <v>14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0</v>
      </c>
      <c r="L26" s="46">
        <v>0</v>
      </c>
      <c r="M26" s="46">
        <v>0</v>
      </c>
      <c r="N26" s="46">
        <v>0</v>
      </c>
    </row>
    <row r="27" spans="1:14">
      <c r="A27" s="63">
        <v>24</v>
      </c>
      <c r="B27" s="74" t="s">
        <v>179</v>
      </c>
      <c r="C27" s="80">
        <v>0</v>
      </c>
      <c r="D27" s="80">
        <v>0</v>
      </c>
      <c r="E27" s="44">
        <v>4</v>
      </c>
      <c r="F27" s="44">
        <v>1</v>
      </c>
      <c r="G27" s="80">
        <v>0</v>
      </c>
      <c r="H27" s="80">
        <v>0</v>
      </c>
      <c r="I27" s="80">
        <v>0</v>
      </c>
      <c r="J27" s="80">
        <v>0</v>
      </c>
      <c r="K27" s="45">
        <v>11</v>
      </c>
      <c r="L27" s="45">
        <v>6</v>
      </c>
      <c r="M27" s="46">
        <v>0</v>
      </c>
      <c r="N27" s="45">
        <v>4</v>
      </c>
    </row>
    <row r="28" spans="1:14" ht="30">
      <c r="A28" s="63">
        <v>25</v>
      </c>
      <c r="B28" s="74" t="s">
        <v>180</v>
      </c>
      <c r="C28" s="80">
        <v>0</v>
      </c>
      <c r="D28" s="44">
        <v>1</v>
      </c>
      <c r="E28" s="44">
        <v>8</v>
      </c>
      <c r="F28" s="44">
        <v>1</v>
      </c>
      <c r="G28" s="80">
        <v>0</v>
      </c>
      <c r="H28" s="80">
        <v>0</v>
      </c>
      <c r="I28" s="80">
        <v>0</v>
      </c>
      <c r="J28" s="80">
        <v>0</v>
      </c>
      <c r="K28" s="46">
        <v>27</v>
      </c>
      <c r="L28" s="46">
        <v>8</v>
      </c>
      <c r="M28" s="47">
        <v>7</v>
      </c>
      <c r="N28" s="44">
        <v>1</v>
      </c>
    </row>
    <row r="29" spans="1:14" ht="30">
      <c r="A29" s="63">
        <v>26</v>
      </c>
      <c r="B29" s="74" t="s">
        <v>181</v>
      </c>
      <c r="C29" s="80">
        <v>0</v>
      </c>
      <c r="D29" s="80">
        <v>0</v>
      </c>
      <c r="E29" s="44">
        <v>5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45">
        <v>13</v>
      </c>
      <c r="L29" s="46">
        <v>0</v>
      </c>
      <c r="M29" s="46">
        <v>0</v>
      </c>
      <c r="N29" s="45">
        <v>3</v>
      </c>
    </row>
    <row r="30" spans="1:14">
      <c r="A30" s="63">
        <v>27</v>
      </c>
      <c r="B30" s="74" t="s">
        <v>182</v>
      </c>
      <c r="C30" s="80">
        <v>0</v>
      </c>
      <c r="D30" s="44">
        <v>6</v>
      </c>
      <c r="E30" s="80">
        <v>0</v>
      </c>
      <c r="F30" s="44">
        <v>7</v>
      </c>
      <c r="G30" s="80">
        <v>0</v>
      </c>
      <c r="H30" s="80">
        <v>0</v>
      </c>
      <c r="I30" s="80">
        <v>0</v>
      </c>
      <c r="J30" s="80">
        <v>0</v>
      </c>
      <c r="K30" s="44">
        <v>21</v>
      </c>
      <c r="L30" s="44">
        <v>14</v>
      </c>
      <c r="M30" s="44">
        <v>0</v>
      </c>
      <c r="N30" s="44">
        <v>4</v>
      </c>
    </row>
    <row r="31" spans="1:14" ht="15.75" thickBot="1">
      <c r="A31" s="76">
        <v>28</v>
      </c>
      <c r="B31" s="75" t="s">
        <v>183</v>
      </c>
      <c r="C31" s="80">
        <v>0</v>
      </c>
      <c r="D31" s="80">
        <v>0</v>
      </c>
      <c r="E31" s="44">
        <v>2</v>
      </c>
      <c r="F31" s="44">
        <v>2</v>
      </c>
      <c r="G31" s="80">
        <v>0</v>
      </c>
      <c r="H31" s="80">
        <v>0</v>
      </c>
      <c r="I31" s="80">
        <v>0</v>
      </c>
      <c r="J31" s="80">
        <v>0</v>
      </c>
      <c r="K31" s="45">
        <v>12</v>
      </c>
      <c r="L31" s="45">
        <v>4</v>
      </c>
      <c r="M31" s="45">
        <v>3</v>
      </c>
      <c r="N31" s="45">
        <v>5</v>
      </c>
    </row>
    <row r="32" spans="1:14" s="106" customFormat="1" ht="22.5" customHeight="1" thickBot="1">
      <c r="A32" s="162" t="s">
        <v>5</v>
      </c>
      <c r="B32" s="163"/>
      <c r="C32" s="38">
        <f t="shared" ref="C32:N32" si="0">SUM(C4:C31)</f>
        <v>10</v>
      </c>
      <c r="D32" s="38">
        <f t="shared" si="0"/>
        <v>35</v>
      </c>
      <c r="E32" s="38">
        <f t="shared" si="0"/>
        <v>87</v>
      </c>
      <c r="F32" s="38">
        <f t="shared" si="0"/>
        <v>37</v>
      </c>
      <c r="G32" s="38">
        <f t="shared" si="0"/>
        <v>0</v>
      </c>
      <c r="H32" s="38">
        <f t="shared" si="0"/>
        <v>2</v>
      </c>
      <c r="I32" s="38">
        <f t="shared" si="0"/>
        <v>0</v>
      </c>
      <c r="J32" s="38">
        <f t="shared" si="0"/>
        <v>0</v>
      </c>
      <c r="K32" s="38">
        <f t="shared" si="0"/>
        <v>343</v>
      </c>
      <c r="L32" s="38">
        <f t="shared" si="0"/>
        <v>78</v>
      </c>
      <c r="M32" s="38">
        <f t="shared" si="0"/>
        <v>59</v>
      </c>
      <c r="N32" s="38">
        <f t="shared" si="0"/>
        <v>103</v>
      </c>
    </row>
    <row r="33" spans="1:14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5.75">
      <c r="A34" s="308" t="s">
        <v>195</v>
      </c>
      <c r="B34" s="308"/>
      <c r="C34" s="30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2">
    <mergeCell ref="A1:N1"/>
    <mergeCell ref="A34:C34"/>
    <mergeCell ref="A2:A3"/>
    <mergeCell ref="A32:B32"/>
    <mergeCell ref="I2:J2"/>
    <mergeCell ref="K2:L2"/>
    <mergeCell ref="M2:N2"/>
    <mergeCell ref="B2:B3"/>
    <mergeCell ref="C2:D2"/>
    <mergeCell ref="E2:F2"/>
    <mergeCell ref="H2:H3"/>
    <mergeCell ref="G2:G3"/>
  </mergeCells>
  <pageMargins left="1.2" right="0.2" top="0.5" bottom="0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L36"/>
  <sheetViews>
    <sheetView topLeftCell="A10" workbookViewId="0">
      <selection activeCell="O26" sqref="O26"/>
    </sheetView>
  </sheetViews>
  <sheetFormatPr defaultRowHeight="15"/>
  <cols>
    <col min="1" max="1" width="4.28515625" style="57" customWidth="1"/>
    <col min="2" max="2" width="16.42578125" customWidth="1"/>
    <col min="3" max="12" width="9.85546875" customWidth="1"/>
  </cols>
  <sheetData>
    <row r="1" spans="1:12" ht="15.75" customHeight="1">
      <c r="A1" s="312" t="s">
        <v>206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</row>
    <row r="2" spans="1:12" ht="15.75">
      <c r="A2" s="183" t="s">
        <v>184</v>
      </c>
      <c r="B2" s="168" t="s">
        <v>187</v>
      </c>
      <c r="C2" s="313" t="s">
        <v>126</v>
      </c>
      <c r="D2" s="313"/>
      <c r="E2" s="313"/>
      <c r="F2" s="313"/>
      <c r="G2" s="313"/>
      <c r="H2" s="313"/>
      <c r="I2" s="313"/>
      <c r="J2" s="313"/>
      <c r="K2" s="313"/>
      <c r="L2" s="313"/>
    </row>
    <row r="3" spans="1:12">
      <c r="A3" s="183"/>
      <c r="B3" s="168"/>
      <c r="C3" s="307" t="s">
        <v>127</v>
      </c>
      <c r="D3" s="307" t="s">
        <v>128</v>
      </c>
      <c r="E3" s="307" t="s">
        <v>129</v>
      </c>
      <c r="F3" s="256" t="s">
        <v>130</v>
      </c>
      <c r="G3" s="307" t="s">
        <v>131</v>
      </c>
      <c r="H3" s="307" t="s">
        <v>132</v>
      </c>
      <c r="I3" s="256" t="s">
        <v>133</v>
      </c>
      <c r="J3" s="256" t="s">
        <v>134</v>
      </c>
      <c r="K3" s="256" t="s">
        <v>135</v>
      </c>
      <c r="L3" s="256" t="s">
        <v>136</v>
      </c>
    </row>
    <row r="4" spans="1:12">
      <c r="A4" s="183"/>
      <c r="B4" s="168"/>
      <c r="C4" s="307"/>
      <c r="D4" s="307"/>
      <c r="E4" s="307"/>
      <c r="F4" s="256"/>
      <c r="G4" s="307"/>
      <c r="H4" s="307"/>
      <c r="I4" s="256"/>
      <c r="J4" s="256"/>
      <c r="K4" s="256"/>
      <c r="L4" s="256"/>
    </row>
    <row r="5" spans="1:12" ht="12.75" customHeight="1">
      <c r="A5" s="183"/>
      <c r="B5" s="168"/>
      <c r="C5" s="307"/>
      <c r="D5" s="307"/>
      <c r="E5" s="307"/>
      <c r="F5" s="256"/>
      <c r="G5" s="307"/>
      <c r="H5" s="307"/>
      <c r="I5" s="256"/>
      <c r="J5" s="256"/>
      <c r="K5" s="256"/>
      <c r="L5" s="256"/>
    </row>
    <row r="6" spans="1:12" s="57" customFormat="1" ht="15.75" customHeight="1">
      <c r="A6" s="63">
        <v>1</v>
      </c>
      <c r="B6" s="64" t="s">
        <v>156</v>
      </c>
      <c r="C6" s="81">
        <v>0</v>
      </c>
      <c r="D6" s="81">
        <v>0</v>
      </c>
      <c r="E6" s="81">
        <v>0</v>
      </c>
      <c r="F6" s="81">
        <v>0</v>
      </c>
      <c r="G6" s="81">
        <v>0</v>
      </c>
      <c r="H6" s="81">
        <v>0</v>
      </c>
      <c r="I6" s="81">
        <v>0</v>
      </c>
      <c r="J6" s="81">
        <v>0</v>
      </c>
      <c r="K6" s="81">
        <v>0</v>
      </c>
      <c r="L6" s="81">
        <v>0</v>
      </c>
    </row>
    <row r="7" spans="1:12" s="57" customFormat="1" ht="15.75" customHeight="1">
      <c r="A7" s="63">
        <v>2</v>
      </c>
      <c r="B7" s="64" t="s">
        <v>157</v>
      </c>
      <c r="C7" s="81">
        <v>490</v>
      </c>
      <c r="D7" s="81">
        <v>200</v>
      </c>
      <c r="E7" s="81">
        <v>60</v>
      </c>
      <c r="F7" s="81">
        <v>0</v>
      </c>
      <c r="G7" s="81">
        <v>0</v>
      </c>
      <c r="H7" s="81">
        <v>0</v>
      </c>
      <c r="I7" s="81">
        <v>0</v>
      </c>
      <c r="J7" s="81">
        <v>0</v>
      </c>
      <c r="K7" s="81">
        <v>0</v>
      </c>
      <c r="L7" s="81">
        <v>0</v>
      </c>
    </row>
    <row r="8" spans="1:12" s="57" customFormat="1" ht="15.75" customHeight="1">
      <c r="A8" s="63">
        <v>3</v>
      </c>
      <c r="B8" s="65" t="s">
        <v>158</v>
      </c>
      <c r="C8" s="81">
        <v>12300</v>
      </c>
      <c r="D8" s="81">
        <v>1025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</row>
    <row r="9" spans="1:12" s="57" customFormat="1" ht="15.75" customHeight="1">
      <c r="A9" s="63">
        <v>4</v>
      </c>
      <c r="B9" s="64" t="s">
        <v>159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</row>
    <row r="10" spans="1:12" s="57" customFormat="1" ht="15.75" customHeight="1">
      <c r="A10" s="63">
        <v>5</v>
      </c>
      <c r="B10" s="64" t="s">
        <v>160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</row>
    <row r="11" spans="1:12" s="57" customFormat="1" ht="15.75" customHeight="1">
      <c r="A11" s="63">
        <v>6</v>
      </c>
      <c r="B11" s="65" t="s">
        <v>161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</row>
    <row r="12" spans="1:12" s="57" customFormat="1" ht="15.75" customHeight="1">
      <c r="A12" s="63">
        <v>7</v>
      </c>
      <c r="B12" s="64" t="s">
        <v>162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81">
        <v>0</v>
      </c>
    </row>
    <row r="13" spans="1:12" s="57" customFormat="1" ht="15.75" customHeight="1">
      <c r="A13" s="63">
        <v>8</v>
      </c>
      <c r="B13" s="64" t="s">
        <v>163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</row>
    <row r="14" spans="1:12" ht="15.75" customHeight="1">
      <c r="A14" s="63">
        <v>9</v>
      </c>
      <c r="B14" s="65" t="s">
        <v>164</v>
      </c>
      <c r="C14" s="45">
        <v>918</v>
      </c>
      <c r="D14" s="45">
        <v>180</v>
      </c>
      <c r="E14" s="45">
        <v>256</v>
      </c>
      <c r="F14" s="81">
        <v>0</v>
      </c>
      <c r="G14" s="81">
        <v>0</v>
      </c>
      <c r="H14" s="45">
        <v>400</v>
      </c>
      <c r="I14" s="81">
        <v>0</v>
      </c>
      <c r="J14" s="81">
        <v>0</v>
      </c>
      <c r="K14" s="45">
        <v>4</v>
      </c>
      <c r="L14" s="81">
        <v>0</v>
      </c>
    </row>
    <row r="15" spans="1:12" ht="15.75" customHeight="1">
      <c r="A15" s="63">
        <v>10</v>
      </c>
      <c r="B15" s="65" t="s">
        <v>165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</row>
    <row r="16" spans="1:12" ht="15.75" customHeight="1">
      <c r="A16" s="63">
        <v>11</v>
      </c>
      <c r="B16" s="65" t="s">
        <v>166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81">
        <v>0</v>
      </c>
    </row>
    <row r="17" spans="1:12" ht="15.75" customHeight="1">
      <c r="A17" s="63">
        <v>12</v>
      </c>
      <c r="B17" s="64" t="s">
        <v>167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</row>
    <row r="18" spans="1:12" ht="15.75" customHeight="1">
      <c r="A18" s="63">
        <v>13</v>
      </c>
      <c r="B18" s="65" t="s">
        <v>168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81">
        <v>0</v>
      </c>
    </row>
    <row r="19" spans="1:12" ht="15.75" customHeight="1">
      <c r="A19" s="63">
        <v>14</v>
      </c>
      <c r="B19" s="65" t="s">
        <v>169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</row>
    <row r="20" spans="1:12" ht="15.75" customHeight="1">
      <c r="A20" s="63">
        <v>15</v>
      </c>
      <c r="B20" s="64" t="s">
        <v>170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</row>
    <row r="21" spans="1:12" ht="15.75" customHeight="1">
      <c r="A21" s="63">
        <v>16</v>
      </c>
      <c r="B21" s="65" t="s">
        <v>171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81">
        <v>0</v>
      </c>
    </row>
    <row r="22" spans="1:12" ht="15.75" customHeight="1">
      <c r="A22" s="63">
        <v>17</v>
      </c>
      <c r="B22" s="64" t="s">
        <v>172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</row>
    <row r="23" spans="1:12" ht="15.75" customHeight="1">
      <c r="A23" s="63">
        <v>18</v>
      </c>
      <c r="B23" s="65" t="s">
        <v>173</v>
      </c>
      <c r="C23" s="37">
        <v>325</v>
      </c>
      <c r="D23" s="37">
        <v>17</v>
      </c>
      <c r="E23" s="37">
        <v>18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</row>
    <row r="24" spans="1:12" ht="15.75" customHeight="1">
      <c r="A24" s="63">
        <v>19</v>
      </c>
      <c r="B24" s="65" t="s">
        <v>174</v>
      </c>
      <c r="C24" s="45">
        <v>2110</v>
      </c>
      <c r="D24" s="45">
        <v>400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0</v>
      </c>
    </row>
    <row r="25" spans="1:12" ht="15.75" customHeight="1">
      <c r="A25" s="63">
        <v>20</v>
      </c>
      <c r="B25" s="65" t="s">
        <v>175</v>
      </c>
      <c r="C25" s="44">
        <v>400</v>
      </c>
      <c r="D25" s="44">
        <v>20</v>
      </c>
      <c r="E25" s="44">
        <v>10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</row>
    <row r="26" spans="1:12" ht="15.75" customHeight="1">
      <c r="A26" s="63">
        <v>21</v>
      </c>
      <c r="B26" s="65" t="s">
        <v>176</v>
      </c>
      <c r="C26" s="81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</row>
    <row r="27" spans="1:12" ht="15.75" customHeight="1">
      <c r="A27" s="63">
        <v>22</v>
      </c>
      <c r="B27" s="65" t="s">
        <v>177</v>
      </c>
      <c r="C27" s="81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</row>
    <row r="28" spans="1:12" ht="15.75" customHeight="1">
      <c r="A28" s="63">
        <v>23</v>
      </c>
      <c r="B28" s="65" t="s">
        <v>178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81">
        <v>0</v>
      </c>
    </row>
    <row r="29" spans="1:12" ht="15.75" customHeight="1">
      <c r="A29" s="63">
        <v>24</v>
      </c>
      <c r="B29" s="65" t="s">
        <v>179</v>
      </c>
      <c r="C29" s="45">
        <v>1850</v>
      </c>
      <c r="D29" s="45">
        <v>1500</v>
      </c>
      <c r="E29" s="45">
        <v>10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</row>
    <row r="30" spans="1:12" ht="15.75" customHeight="1">
      <c r="A30" s="63">
        <v>25</v>
      </c>
      <c r="B30" s="65" t="s">
        <v>180</v>
      </c>
      <c r="C30" s="45">
        <v>950</v>
      </c>
      <c r="D30" s="45">
        <v>660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81">
        <v>0</v>
      </c>
    </row>
    <row r="31" spans="1:12" ht="15.75" customHeight="1">
      <c r="A31" s="63">
        <v>26</v>
      </c>
      <c r="B31" s="65" t="s">
        <v>181</v>
      </c>
      <c r="C31" s="45">
        <v>2950</v>
      </c>
      <c r="D31" s="45">
        <v>1000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</row>
    <row r="32" spans="1:12" ht="15.75" customHeight="1">
      <c r="A32" s="63">
        <v>27</v>
      </c>
      <c r="B32" s="65" t="s">
        <v>182</v>
      </c>
      <c r="C32" s="45">
        <v>1200</v>
      </c>
      <c r="D32" s="45">
        <v>75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0</v>
      </c>
    </row>
    <row r="33" spans="1:12" ht="15.75" customHeight="1">
      <c r="A33" s="63">
        <v>28</v>
      </c>
      <c r="B33" s="65" t="s">
        <v>183</v>
      </c>
      <c r="C33" s="45">
        <v>1825</v>
      </c>
      <c r="D33" s="45">
        <v>450</v>
      </c>
      <c r="E33" s="45">
        <v>10</v>
      </c>
      <c r="F33" s="81">
        <v>0</v>
      </c>
      <c r="G33" s="81">
        <v>0</v>
      </c>
      <c r="H33" s="45">
        <v>850</v>
      </c>
      <c r="I33" s="81">
        <v>0</v>
      </c>
      <c r="J33" s="81">
        <v>0</v>
      </c>
      <c r="K33" s="81">
        <v>0</v>
      </c>
      <c r="L33" s="81">
        <v>0</v>
      </c>
    </row>
    <row r="34" spans="1:12">
      <c r="A34" s="165" t="s">
        <v>137</v>
      </c>
      <c r="B34" s="165"/>
      <c r="C34" s="82">
        <f t="shared" ref="C34:L34" si="0">SUM(C6:C33)</f>
        <v>25318</v>
      </c>
      <c r="D34" s="82">
        <f t="shared" si="0"/>
        <v>5527</v>
      </c>
      <c r="E34" s="82">
        <f t="shared" si="0"/>
        <v>364</v>
      </c>
      <c r="F34" s="82">
        <f t="shared" si="0"/>
        <v>0</v>
      </c>
      <c r="G34" s="82">
        <f t="shared" si="0"/>
        <v>0</v>
      </c>
      <c r="H34" s="82">
        <f t="shared" si="0"/>
        <v>1250</v>
      </c>
      <c r="I34" s="82">
        <f t="shared" si="0"/>
        <v>0</v>
      </c>
      <c r="J34" s="82">
        <f t="shared" si="0"/>
        <v>0</v>
      </c>
      <c r="K34" s="82">
        <f t="shared" si="0"/>
        <v>4</v>
      </c>
      <c r="L34" s="82">
        <f t="shared" si="0"/>
        <v>0</v>
      </c>
    </row>
    <row r="35" spans="1:12">
      <c r="A35" s="164" t="s">
        <v>192</v>
      </c>
      <c r="B35" s="164"/>
      <c r="C35" s="164"/>
      <c r="D35" s="51"/>
      <c r="E35" s="51"/>
      <c r="F35" s="51"/>
      <c r="G35" s="51"/>
      <c r="H35" s="51"/>
      <c r="I35" s="51"/>
      <c r="J35" s="51"/>
      <c r="K35" s="51"/>
      <c r="L35" s="51"/>
    </row>
    <row r="36" spans="1:12">
      <c r="B36" s="50" t="s">
        <v>193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</row>
  </sheetData>
  <mergeCells count="16">
    <mergeCell ref="A35:C35"/>
    <mergeCell ref="A34:B34"/>
    <mergeCell ref="A1:L1"/>
    <mergeCell ref="A2:A5"/>
    <mergeCell ref="E3:E5"/>
    <mergeCell ref="D3:D5"/>
    <mergeCell ref="C3:C5"/>
    <mergeCell ref="B2:B5"/>
    <mergeCell ref="C2:L2"/>
    <mergeCell ref="L3:L5"/>
    <mergeCell ref="K3:K5"/>
    <mergeCell ref="J3:J5"/>
    <mergeCell ref="I3:I5"/>
    <mergeCell ref="H3:H5"/>
    <mergeCell ref="G3:G5"/>
    <mergeCell ref="F3:F5"/>
  </mergeCells>
  <pageMargins left="1.2" right="0.2" top="0.5" bottom="0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K35"/>
  <sheetViews>
    <sheetView workbookViewId="0">
      <selection activeCell="N27" sqref="N27"/>
    </sheetView>
  </sheetViews>
  <sheetFormatPr defaultColWidth="8.85546875" defaultRowHeight="15"/>
  <cols>
    <col min="1" max="1" width="5" style="120" customWidth="1"/>
    <col min="2" max="2" width="16" style="120" customWidth="1"/>
    <col min="3" max="11" width="10.7109375" style="120" customWidth="1"/>
    <col min="12" max="16384" width="8.85546875" style="120"/>
  </cols>
  <sheetData>
    <row r="1" spans="1:11" s="123" customFormat="1" ht="16.5" customHeight="1">
      <c r="A1" s="316" t="s">
        <v>207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11" ht="16.5" customHeight="1">
      <c r="A2" s="183" t="s">
        <v>184</v>
      </c>
      <c r="B2" s="167" t="s">
        <v>187</v>
      </c>
      <c r="C2" s="315" t="s">
        <v>138</v>
      </c>
      <c r="D2" s="315"/>
      <c r="E2" s="315"/>
      <c r="F2" s="315" t="s">
        <v>139</v>
      </c>
      <c r="G2" s="315"/>
      <c r="H2" s="315"/>
      <c r="I2" s="315" t="s">
        <v>140</v>
      </c>
      <c r="J2" s="315"/>
      <c r="K2" s="315"/>
    </row>
    <row r="3" spans="1:11">
      <c r="A3" s="183"/>
      <c r="B3" s="167"/>
      <c r="C3" s="314" t="s">
        <v>141</v>
      </c>
      <c r="D3" s="314" t="s">
        <v>142</v>
      </c>
      <c r="E3" s="314" t="s">
        <v>143</v>
      </c>
      <c r="F3" s="314" t="s">
        <v>141</v>
      </c>
      <c r="G3" s="314" t="s">
        <v>142</v>
      </c>
      <c r="H3" s="314" t="s">
        <v>143</v>
      </c>
      <c r="I3" s="314" t="s">
        <v>141</v>
      </c>
      <c r="J3" s="314" t="s">
        <v>142</v>
      </c>
      <c r="K3" s="314" t="s">
        <v>143</v>
      </c>
    </row>
    <row r="4" spans="1:11" ht="31.5" customHeight="1">
      <c r="A4" s="183"/>
      <c r="B4" s="167"/>
      <c r="C4" s="314"/>
      <c r="D4" s="314"/>
      <c r="E4" s="314"/>
      <c r="F4" s="314"/>
      <c r="G4" s="314"/>
      <c r="H4" s="314"/>
      <c r="I4" s="314"/>
      <c r="J4" s="314"/>
      <c r="K4" s="314"/>
    </row>
    <row r="5" spans="1:11" ht="15.75" customHeight="1">
      <c r="A5" s="121">
        <v>1</v>
      </c>
      <c r="B5" s="122" t="s">
        <v>156</v>
      </c>
      <c r="C5" s="83">
        <v>0</v>
      </c>
      <c r="D5" s="83">
        <v>0</v>
      </c>
      <c r="E5" s="83">
        <v>0</v>
      </c>
      <c r="F5" s="83">
        <v>0</v>
      </c>
      <c r="G5" s="83">
        <v>0</v>
      </c>
      <c r="H5" s="83">
        <v>0</v>
      </c>
      <c r="I5" s="83">
        <v>0</v>
      </c>
      <c r="J5" s="83">
        <v>0</v>
      </c>
      <c r="K5" s="83">
        <v>0</v>
      </c>
    </row>
    <row r="6" spans="1:11" ht="15.75" customHeight="1">
      <c r="A6" s="121">
        <v>2</v>
      </c>
      <c r="B6" s="122" t="s">
        <v>157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</row>
    <row r="7" spans="1:11" ht="15.75" customHeight="1">
      <c r="A7" s="121">
        <v>3</v>
      </c>
      <c r="B7" s="65" t="s">
        <v>158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</row>
    <row r="8" spans="1:11" ht="15.75" customHeight="1">
      <c r="A8" s="121">
        <v>4</v>
      </c>
      <c r="B8" s="122" t="s">
        <v>159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</row>
    <row r="9" spans="1:11" ht="15.75" customHeight="1">
      <c r="A9" s="121">
        <v>5</v>
      </c>
      <c r="B9" s="122" t="s">
        <v>160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</row>
    <row r="10" spans="1:11" ht="15.75" customHeight="1">
      <c r="A10" s="121">
        <v>6</v>
      </c>
      <c r="B10" s="65" t="s">
        <v>161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</row>
    <row r="11" spans="1:11" ht="15.75" customHeight="1">
      <c r="A11" s="121">
        <v>7</v>
      </c>
      <c r="B11" s="122" t="s">
        <v>162</v>
      </c>
      <c r="C11" s="83">
        <v>7</v>
      </c>
      <c r="D11" s="83">
        <v>2</v>
      </c>
      <c r="E11" s="83">
        <v>0</v>
      </c>
      <c r="F11" s="83">
        <v>0</v>
      </c>
      <c r="G11" s="83">
        <v>0</v>
      </c>
      <c r="H11" s="83">
        <v>0</v>
      </c>
      <c r="I11" s="83">
        <v>5</v>
      </c>
      <c r="J11" s="83">
        <v>0</v>
      </c>
      <c r="K11" s="83">
        <v>0</v>
      </c>
    </row>
    <row r="12" spans="1:11" ht="15.75" customHeight="1">
      <c r="A12" s="121">
        <v>8</v>
      </c>
      <c r="B12" s="122" t="s">
        <v>163</v>
      </c>
      <c r="C12" s="83">
        <v>152</v>
      </c>
      <c r="D12" s="83">
        <v>58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</row>
    <row r="13" spans="1:11" ht="15.75" customHeight="1">
      <c r="A13" s="121">
        <v>9</v>
      </c>
      <c r="B13" s="65" t="s">
        <v>164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</row>
    <row r="14" spans="1:11" ht="15.75" customHeight="1">
      <c r="A14" s="121">
        <v>10</v>
      </c>
      <c r="B14" s="65" t="s">
        <v>165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</row>
    <row r="15" spans="1:11" ht="15.75" customHeight="1">
      <c r="A15" s="121">
        <v>11</v>
      </c>
      <c r="B15" s="65" t="s">
        <v>166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</row>
    <row r="16" spans="1:11" ht="15.75" customHeight="1">
      <c r="A16" s="121">
        <v>12</v>
      </c>
      <c r="B16" s="122" t="s">
        <v>167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</row>
    <row r="17" spans="1:11" ht="15.75" customHeight="1">
      <c r="A17" s="121">
        <v>13</v>
      </c>
      <c r="B17" s="65" t="s">
        <v>168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</row>
    <row r="18" spans="1:11" ht="15.75" customHeight="1">
      <c r="A18" s="121">
        <v>14</v>
      </c>
      <c r="B18" s="65" t="s">
        <v>169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</row>
    <row r="19" spans="1:11" ht="15.75" customHeight="1">
      <c r="A19" s="121">
        <v>15</v>
      </c>
      <c r="B19" s="122" t="s">
        <v>170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</row>
    <row r="20" spans="1:11" ht="15.75" customHeight="1">
      <c r="A20" s="121">
        <v>16</v>
      </c>
      <c r="B20" s="65" t="s">
        <v>171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</row>
    <row r="21" spans="1:11" ht="15.75" customHeight="1">
      <c r="A21" s="121">
        <v>17</v>
      </c>
      <c r="B21" s="122" t="s">
        <v>172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</row>
    <row r="22" spans="1:11" ht="15.75" customHeight="1">
      <c r="A22" s="121">
        <v>18</v>
      </c>
      <c r="B22" s="65" t="s">
        <v>173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</row>
    <row r="23" spans="1:11" ht="15.75" customHeight="1">
      <c r="A23" s="121">
        <v>19</v>
      </c>
      <c r="B23" s="65" t="s">
        <v>174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</row>
    <row r="24" spans="1:11" ht="15.75" customHeight="1">
      <c r="A24" s="121">
        <v>20</v>
      </c>
      <c r="B24" s="65" t="s">
        <v>175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</row>
    <row r="25" spans="1:11" ht="15.75" customHeight="1">
      <c r="A25" s="121">
        <v>21</v>
      </c>
      <c r="B25" s="65" t="s">
        <v>176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</row>
    <row r="26" spans="1:11" ht="15.75" customHeight="1">
      <c r="A26" s="121">
        <v>22</v>
      </c>
      <c r="B26" s="65" t="s">
        <v>177</v>
      </c>
      <c r="C26" s="45">
        <v>40</v>
      </c>
      <c r="D26" s="45">
        <v>10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</row>
    <row r="27" spans="1:11" ht="15.75" customHeight="1">
      <c r="A27" s="121">
        <v>23</v>
      </c>
      <c r="B27" s="65" t="s">
        <v>178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</row>
    <row r="28" spans="1:11" ht="15.75" customHeight="1">
      <c r="A28" s="121">
        <v>24</v>
      </c>
      <c r="B28" s="65" t="s">
        <v>179</v>
      </c>
      <c r="C28" s="83">
        <v>0</v>
      </c>
      <c r="D28" s="45">
        <v>1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</row>
    <row r="29" spans="1:11" ht="15.75" customHeight="1">
      <c r="A29" s="121">
        <v>25</v>
      </c>
      <c r="B29" s="65" t="s">
        <v>180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</row>
    <row r="30" spans="1:11" ht="15.75" customHeight="1">
      <c r="A30" s="121">
        <v>26</v>
      </c>
      <c r="B30" s="65" t="s">
        <v>181</v>
      </c>
      <c r="C30" s="83">
        <v>0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</row>
    <row r="31" spans="1:11" ht="15.75" customHeight="1">
      <c r="A31" s="121">
        <v>27</v>
      </c>
      <c r="B31" s="65" t="s">
        <v>182</v>
      </c>
      <c r="C31" s="83">
        <v>0</v>
      </c>
      <c r="D31" s="83">
        <v>0</v>
      </c>
      <c r="E31" s="83">
        <v>0</v>
      </c>
      <c r="F31" s="45">
        <v>2</v>
      </c>
      <c r="G31" s="83">
        <v>0</v>
      </c>
      <c r="H31" s="83">
        <v>0</v>
      </c>
      <c r="I31" s="83">
        <v>0</v>
      </c>
      <c r="J31" s="83">
        <v>0</v>
      </c>
      <c r="K31" s="83">
        <v>0</v>
      </c>
    </row>
    <row r="32" spans="1:11" ht="15.75" customHeight="1">
      <c r="A32" s="121">
        <v>28</v>
      </c>
      <c r="B32" s="65" t="s">
        <v>183</v>
      </c>
      <c r="C32" s="45">
        <v>4</v>
      </c>
      <c r="D32" s="45">
        <v>2</v>
      </c>
      <c r="E32" s="45">
        <v>0</v>
      </c>
      <c r="F32" s="45">
        <v>0</v>
      </c>
      <c r="G32" s="45">
        <v>2</v>
      </c>
      <c r="H32" s="45">
        <v>0</v>
      </c>
      <c r="I32" s="83">
        <v>0</v>
      </c>
      <c r="J32" s="45">
        <v>4</v>
      </c>
      <c r="K32" s="45">
        <v>0</v>
      </c>
    </row>
    <row r="33" spans="1:11" ht="15.75" customHeight="1">
      <c r="A33" s="162" t="s">
        <v>5</v>
      </c>
      <c r="B33" s="163"/>
      <c r="C33" s="142">
        <f t="shared" ref="C33:K33" si="0">SUM(C5:C32)</f>
        <v>203</v>
      </c>
      <c r="D33" s="142">
        <f t="shared" si="0"/>
        <v>73</v>
      </c>
      <c r="E33" s="142">
        <f t="shared" si="0"/>
        <v>0</v>
      </c>
      <c r="F33" s="142">
        <f t="shared" si="0"/>
        <v>2</v>
      </c>
      <c r="G33" s="142">
        <f t="shared" si="0"/>
        <v>2</v>
      </c>
      <c r="H33" s="142">
        <f t="shared" si="0"/>
        <v>0</v>
      </c>
      <c r="I33" s="142">
        <f t="shared" si="0"/>
        <v>5</v>
      </c>
      <c r="J33" s="142">
        <f t="shared" si="0"/>
        <v>4</v>
      </c>
      <c r="K33" s="142">
        <f t="shared" si="0"/>
        <v>0</v>
      </c>
    </row>
    <row r="34" spans="1:11">
      <c r="A34" s="164" t="s">
        <v>192</v>
      </c>
      <c r="B34" s="164"/>
      <c r="C34" s="164"/>
      <c r="D34" s="56"/>
      <c r="E34" s="56"/>
      <c r="F34" s="56"/>
      <c r="G34" s="56"/>
      <c r="H34" s="56"/>
      <c r="I34" s="56"/>
      <c r="J34" s="56"/>
      <c r="K34" s="56"/>
    </row>
    <row r="35" spans="1:11">
      <c r="A35" s="274" t="s">
        <v>193</v>
      </c>
      <c r="B35" s="274"/>
      <c r="C35" s="274"/>
      <c r="D35" s="56"/>
      <c r="E35" s="56"/>
      <c r="F35" s="56"/>
      <c r="G35" s="56"/>
      <c r="H35" s="56"/>
      <c r="I35" s="56"/>
      <c r="J35" s="56"/>
      <c r="K35" s="56"/>
    </row>
  </sheetData>
  <mergeCells count="18">
    <mergeCell ref="A1:K1"/>
    <mergeCell ref="I2:K2"/>
    <mergeCell ref="K3:K4"/>
    <mergeCell ref="J3:J4"/>
    <mergeCell ref="I3:I4"/>
    <mergeCell ref="A35:C35"/>
    <mergeCell ref="C3:C4"/>
    <mergeCell ref="B2:B4"/>
    <mergeCell ref="C2:E2"/>
    <mergeCell ref="F2:H2"/>
    <mergeCell ref="H3:H4"/>
    <mergeCell ref="G3:G4"/>
    <mergeCell ref="F3:F4"/>
    <mergeCell ref="E3:E4"/>
    <mergeCell ref="D3:D4"/>
    <mergeCell ref="A2:A4"/>
    <mergeCell ref="A33:B33"/>
    <mergeCell ref="A34:C34"/>
  </mergeCells>
  <pageMargins left="1.2" right="0.2" top="0.5" bottom="0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I35"/>
  <sheetViews>
    <sheetView workbookViewId="0">
      <selection activeCell="M21" sqref="M21"/>
    </sheetView>
  </sheetViews>
  <sheetFormatPr defaultRowHeight="15"/>
  <cols>
    <col min="1" max="1" width="5.28515625" style="57" customWidth="1"/>
    <col min="2" max="2" width="17" customWidth="1"/>
    <col min="3" max="9" width="12.5703125" customWidth="1"/>
  </cols>
  <sheetData>
    <row r="1" spans="1:9" ht="16.5" thickBot="1">
      <c r="A1" s="141" t="s">
        <v>203</v>
      </c>
      <c r="B1" s="141"/>
      <c r="C1" s="141"/>
      <c r="D1" s="141"/>
      <c r="E1" s="55"/>
      <c r="F1" s="55"/>
      <c r="G1" s="55"/>
      <c r="H1" s="54"/>
      <c r="I1" s="54"/>
    </row>
    <row r="2" spans="1:9">
      <c r="A2" s="183" t="s">
        <v>184</v>
      </c>
      <c r="B2" s="319" t="s">
        <v>188</v>
      </c>
      <c r="C2" s="241" t="s">
        <v>144</v>
      </c>
      <c r="D2" s="241"/>
      <c r="E2" s="241"/>
      <c r="F2" s="241"/>
      <c r="G2" s="241"/>
      <c r="H2" s="241"/>
      <c r="I2" s="242"/>
    </row>
    <row r="3" spans="1:9">
      <c r="A3" s="183"/>
      <c r="B3" s="319"/>
      <c r="C3" s="324" t="s">
        <v>145</v>
      </c>
      <c r="D3" s="322" t="s">
        <v>196</v>
      </c>
      <c r="E3" s="326" t="s">
        <v>146</v>
      </c>
      <c r="F3" s="326" t="s">
        <v>147</v>
      </c>
      <c r="G3" s="324" t="s">
        <v>148</v>
      </c>
      <c r="H3" s="322" t="s">
        <v>149</v>
      </c>
      <c r="I3" s="320" t="s">
        <v>150</v>
      </c>
    </row>
    <row r="4" spans="1:9" ht="44.25" customHeight="1" thickBot="1">
      <c r="A4" s="183"/>
      <c r="B4" s="319"/>
      <c r="C4" s="325"/>
      <c r="D4" s="323"/>
      <c r="E4" s="327"/>
      <c r="F4" s="327"/>
      <c r="G4" s="325"/>
      <c r="H4" s="323"/>
      <c r="I4" s="321"/>
    </row>
    <row r="5" spans="1:9" s="115" customFormat="1" ht="15" customHeight="1">
      <c r="A5" s="124">
        <v>1</v>
      </c>
      <c r="B5" s="64" t="s">
        <v>156</v>
      </c>
      <c r="C5" s="125">
        <v>0</v>
      </c>
      <c r="D5" s="125"/>
      <c r="E5" s="125">
        <v>0</v>
      </c>
      <c r="F5" s="125">
        <v>0</v>
      </c>
      <c r="G5" s="125">
        <v>0</v>
      </c>
      <c r="H5" s="125">
        <v>0</v>
      </c>
      <c r="I5" s="125">
        <v>0</v>
      </c>
    </row>
    <row r="6" spans="1:9" s="115" customFormat="1" ht="15" customHeight="1">
      <c r="A6" s="124">
        <v>2</v>
      </c>
      <c r="B6" s="64" t="s">
        <v>157</v>
      </c>
      <c r="C6" s="125">
        <v>0</v>
      </c>
      <c r="D6" s="125"/>
      <c r="E6" s="125">
        <v>0</v>
      </c>
      <c r="F6" s="125">
        <v>0</v>
      </c>
      <c r="G6" s="125">
        <v>0</v>
      </c>
      <c r="H6" s="125">
        <v>0</v>
      </c>
      <c r="I6" s="125">
        <v>0</v>
      </c>
    </row>
    <row r="7" spans="1:9" s="115" customFormat="1" ht="15" customHeight="1">
      <c r="A7" s="124">
        <v>3</v>
      </c>
      <c r="B7" s="65" t="s">
        <v>158</v>
      </c>
      <c r="C7" s="125">
        <v>0</v>
      </c>
      <c r="D7" s="125"/>
      <c r="E7" s="125">
        <v>0</v>
      </c>
      <c r="F7" s="125">
        <v>0</v>
      </c>
      <c r="G7" s="125">
        <v>0</v>
      </c>
      <c r="H7" s="125">
        <v>0</v>
      </c>
      <c r="I7" s="125">
        <v>0</v>
      </c>
    </row>
    <row r="8" spans="1:9" s="115" customFormat="1" ht="15" customHeight="1">
      <c r="A8" s="124">
        <v>4</v>
      </c>
      <c r="B8" s="64" t="s">
        <v>159</v>
      </c>
      <c r="C8" s="125">
        <v>0</v>
      </c>
      <c r="D8" s="125"/>
      <c r="E8" s="125">
        <v>0</v>
      </c>
      <c r="F8" s="125">
        <v>0</v>
      </c>
      <c r="G8" s="125">
        <v>0</v>
      </c>
      <c r="H8" s="125">
        <v>0</v>
      </c>
      <c r="I8" s="125">
        <v>0</v>
      </c>
    </row>
    <row r="9" spans="1:9" s="115" customFormat="1" ht="15" customHeight="1">
      <c r="A9" s="124">
        <v>5</v>
      </c>
      <c r="B9" s="64" t="s">
        <v>160</v>
      </c>
      <c r="C9" s="125">
        <v>0</v>
      </c>
      <c r="D9" s="125"/>
      <c r="E9" s="125">
        <v>0</v>
      </c>
      <c r="F9" s="125">
        <v>0</v>
      </c>
      <c r="G9" s="125">
        <v>0</v>
      </c>
      <c r="H9" s="125">
        <v>0</v>
      </c>
      <c r="I9" s="125">
        <v>0</v>
      </c>
    </row>
    <row r="10" spans="1:9" s="115" customFormat="1" ht="15" customHeight="1">
      <c r="A10" s="124">
        <v>6</v>
      </c>
      <c r="B10" s="65" t="s">
        <v>161</v>
      </c>
      <c r="C10" s="125">
        <v>0</v>
      </c>
      <c r="D10" s="125"/>
      <c r="E10" s="125">
        <v>0</v>
      </c>
      <c r="F10" s="125">
        <v>0</v>
      </c>
      <c r="G10" s="125">
        <v>0</v>
      </c>
      <c r="H10" s="125">
        <v>0</v>
      </c>
      <c r="I10" s="125">
        <v>0</v>
      </c>
    </row>
    <row r="11" spans="1:9" s="115" customFormat="1" ht="15" customHeight="1">
      <c r="A11" s="124">
        <v>7</v>
      </c>
      <c r="B11" s="64" t="s">
        <v>162</v>
      </c>
      <c r="C11" s="125">
        <v>0</v>
      </c>
      <c r="D11" s="125"/>
      <c r="E11" s="125">
        <v>0</v>
      </c>
      <c r="F11" s="125">
        <v>0</v>
      </c>
      <c r="G11" s="125">
        <v>0</v>
      </c>
      <c r="H11" s="125">
        <v>0</v>
      </c>
      <c r="I11" s="125">
        <v>0</v>
      </c>
    </row>
    <row r="12" spans="1:9" s="115" customFormat="1" ht="15" customHeight="1">
      <c r="A12" s="124">
        <v>8</v>
      </c>
      <c r="B12" s="64" t="s">
        <v>163</v>
      </c>
      <c r="C12" s="125">
        <v>0</v>
      </c>
      <c r="D12" s="125"/>
      <c r="E12" s="125">
        <v>0</v>
      </c>
      <c r="F12" s="125">
        <v>0</v>
      </c>
      <c r="G12" s="125">
        <v>0</v>
      </c>
      <c r="H12" s="125">
        <v>0</v>
      </c>
      <c r="I12" s="125">
        <v>0</v>
      </c>
    </row>
    <row r="13" spans="1:9" s="115" customFormat="1" ht="15" customHeight="1">
      <c r="A13" s="124">
        <v>9</v>
      </c>
      <c r="B13" s="65" t="s">
        <v>164</v>
      </c>
      <c r="C13" s="125">
        <v>0</v>
      </c>
      <c r="D13" s="125"/>
      <c r="E13" s="125">
        <v>0</v>
      </c>
      <c r="F13" s="125">
        <v>0</v>
      </c>
      <c r="G13" s="125">
        <v>0</v>
      </c>
      <c r="H13" s="125">
        <v>0</v>
      </c>
      <c r="I13" s="125">
        <v>0</v>
      </c>
    </row>
    <row r="14" spans="1:9" s="115" customFormat="1" ht="15" customHeight="1">
      <c r="A14" s="124">
        <v>10</v>
      </c>
      <c r="B14" s="65" t="s">
        <v>165</v>
      </c>
      <c r="C14" s="125">
        <v>0</v>
      </c>
      <c r="D14" s="125"/>
      <c r="E14" s="125">
        <v>0</v>
      </c>
      <c r="F14" s="125">
        <v>0</v>
      </c>
      <c r="G14" s="125">
        <v>0</v>
      </c>
      <c r="H14" s="125">
        <v>0</v>
      </c>
      <c r="I14" s="125">
        <v>0</v>
      </c>
    </row>
    <row r="15" spans="1:9" s="115" customFormat="1" ht="15" customHeight="1">
      <c r="A15" s="124">
        <v>11</v>
      </c>
      <c r="B15" s="65" t="s">
        <v>166</v>
      </c>
      <c r="C15" s="125">
        <v>0</v>
      </c>
      <c r="D15" s="125"/>
      <c r="E15" s="125">
        <v>0</v>
      </c>
      <c r="F15" s="125">
        <v>0</v>
      </c>
      <c r="G15" s="125">
        <v>0</v>
      </c>
      <c r="H15" s="125">
        <v>0</v>
      </c>
      <c r="I15" s="125">
        <v>0</v>
      </c>
    </row>
    <row r="16" spans="1:9" s="115" customFormat="1" ht="15" customHeight="1">
      <c r="A16" s="124">
        <v>12</v>
      </c>
      <c r="B16" s="64" t="s">
        <v>167</v>
      </c>
      <c r="C16" s="125">
        <v>0</v>
      </c>
      <c r="D16" s="125"/>
      <c r="E16" s="125">
        <v>0</v>
      </c>
      <c r="F16" s="125">
        <v>0</v>
      </c>
      <c r="G16" s="125">
        <v>0</v>
      </c>
      <c r="H16" s="125">
        <v>0</v>
      </c>
      <c r="I16" s="125">
        <v>0</v>
      </c>
    </row>
    <row r="17" spans="1:9" s="115" customFormat="1" ht="15" customHeight="1">
      <c r="A17" s="124">
        <v>13</v>
      </c>
      <c r="B17" s="65" t="s">
        <v>168</v>
      </c>
      <c r="C17" s="125">
        <v>0</v>
      </c>
      <c r="D17" s="125"/>
      <c r="E17" s="125">
        <v>0</v>
      </c>
      <c r="F17" s="125">
        <v>0</v>
      </c>
      <c r="G17" s="125">
        <v>0</v>
      </c>
      <c r="H17" s="125">
        <v>0</v>
      </c>
      <c r="I17" s="125">
        <v>0</v>
      </c>
    </row>
    <row r="18" spans="1:9" s="115" customFormat="1" ht="15" customHeight="1">
      <c r="A18" s="124">
        <v>14</v>
      </c>
      <c r="B18" s="65" t="s">
        <v>169</v>
      </c>
      <c r="C18" s="125">
        <v>0</v>
      </c>
      <c r="D18" s="125"/>
      <c r="E18" s="125">
        <v>0</v>
      </c>
      <c r="F18" s="125">
        <v>0</v>
      </c>
      <c r="G18" s="125">
        <v>0</v>
      </c>
      <c r="H18" s="125">
        <v>0</v>
      </c>
      <c r="I18" s="125">
        <v>0</v>
      </c>
    </row>
    <row r="19" spans="1:9" s="115" customFormat="1" ht="15" customHeight="1">
      <c r="A19" s="124">
        <v>15</v>
      </c>
      <c r="B19" s="64" t="s">
        <v>170</v>
      </c>
      <c r="C19" s="125">
        <v>0</v>
      </c>
      <c r="D19" s="125"/>
      <c r="E19" s="125">
        <v>0</v>
      </c>
      <c r="F19" s="125">
        <v>0</v>
      </c>
      <c r="G19" s="125">
        <v>0</v>
      </c>
      <c r="H19" s="125">
        <v>0</v>
      </c>
      <c r="I19" s="125">
        <v>0</v>
      </c>
    </row>
    <row r="20" spans="1:9" s="115" customFormat="1" ht="15" customHeight="1">
      <c r="A20" s="124">
        <v>16</v>
      </c>
      <c r="B20" s="65" t="s">
        <v>171</v>
      </c>
      <c r="C20" s="125">
        <v>0</v>
      </c>
      <c r="D20" s="125"/>
      <c r="E20" s="125">
        <v>0</v>
      </c>
      <c r="F20" s="125">
        <v>0</v>
      </c>
      <c r="G20" s="125">
        <v>0</v>
      </c>
      <c r="H20" s="125">
        <v>0</v>
      </c>
      <c r="I20" s="125">
        <v>0</v>
      </c>
    </row>
    <row r="21" spans="1:9" s="115" customFormat="1" ht="15" customHeight="1">
      <c r="A21" s="124">
        <v>17</v>
      </c>
      <c r="B21" s="64" t="s">
        <v>172</v>
      </c>
      <c r="C21" s="125">
        <v>0</v>
      </c>
      <c r="D21" s="84"/>
      <c r="E21" s="125">
        <v>0</v>
      </c>
      <c r="F21" s="125">
        <v>0</v>
      </c>
      <c r="G21" s="125">
        <v>0</v>
      </c>
      <c r="H21" s="125">
        <v>0</v>
      </c>
      <c r="I21" s="125">
        <v>0</v>
      </c>
    </row>
    <row r="22" spans="1:9" s="115" customFormat="1" ht="15" customHeight="1">
      <c r="A22" s="124">
        <v>18</v>
      </c>
      <c r="B22" s="65" t="s">
        <v>173</v>
      </c>
      <c r="C22" s="125">
        <v>0</v>
      </c>
      <c r="D22" s="125"/>
      <c r="E22" s="125">
        <v>0</v>
      </c>
      <c r="F22" s="125">
        <v>0</v>
      </c>
      <c r="G22" s="125">
        <v>0</v>
      </c>
      <c r="H22" s="125">
        <v>0</v>
      </c>
      <c r="I22" s="125">
        <v>0</v>
      </c>
    </row>
    <row r="23" spans="1:9" s="115" customFormat="1" ht="15" customHeight="1">
      <c r="A23" s="124">
        <v>19</v>
      </c>
      <c r="B23" s="65" t="s">
        <v>174</v>
      </c>
      <c r="C23" s="125">
        <v>0</v>
      </c>
      <c r="D23" s="125"/>
      <c r="E23" s="125">
        <v>0</v>
      </c>
      <c r="F23" s="125">
        <v>0</v>
      </c>
      <c r="G23" s="125">
        <v>0</v>
      </c>
      <c r="H23" s="125">
        <v>0</v>
      </c>
      <c r="I23" s="125">
        <v>0</v>
      </c>
    </row>
    <row r="24" spans="1:9" s="115" customFormat="1" ht="15" customHeight="1">
      <c r="A24" s="124">
        <v>20</v>
      </c>
      <c r="B24" s="65" t="s">
        <v>175</v>
      </c>
      <c r="C24" s="125">
        <v>0</v>
      </c>
      <c r="D24" s="125"/>
      <c r="E24" s="125">
        <v>0</v>
      </c>
      <c r="F24" s="125">
        <v>0</v>
      </c>
      <c r="G24" s="125">
        <v>0</v>
      </c>
      <c r="H24" s="125">
        <v>0</v>
      </c>
      <c r="I24" s="125">
        <v>0</v>
      </c>
    </row>
    <row r="25" spans="1:9" s="115" customFormat="1" ht="15" customHeight="1">
      <c r="A25" s="124">
        <v>21</v>
      </c>
      <c r="B25" s="65" t="s">
        <v>176</v>
      </c>
      <c r="C25" s="125">
        <v>0</v>
      </c>
      <c r="D25" s="125"/>
      <c r="E25" s="125">
        <v>0</v>
      </c>
      <c r="F25" s="125">
        <v>0</v>
      </c>
      <c r="G25" s="125">
        <v>0</v>
      </c>
      <c r="H25" s="125">
        <v>0</v>
      </c>
      <c r="I25" s="125">
        <v>0</v>
      </c>
    </row>
    <row r="26" spans="1:9" s="115" customFormat="1" ht="15" customHeight="1">
      <c r="A26" s="124">
        <v>22</v>
      </c>
      <c r="B26" s="65" t="s">
        <v>177</v>
      </c>
      <c r="C26" s="125">
        <v>0</v>
      </c>
      <c r="D26" s="125"/>
      <c r="E26" s="125">
        <v>0</v>
      </c>
      <c r="F26" s="125">
        <v>0</v>
      </c>
      <c r="G26" s="125">
        <v>0</v>
      </c>
      <c r="H26" s="125">
        <v>0</v>
      </c>
      <c r="I26" s="125">
        <v>0</v>
      </c>
    </row>
    <row r="27" spans="1:9" s="115" customFormat="1" ht="15" customHeight="1">
      <c r="A27" s="124">
        <v>23</v>
      </c>
      <c r="B27" s="65" t="s">
        <v>178</v>
      </c>
      <c r="C27" s="125">
        <v>0</v>
      </c>
      <c r="D27" s="125"/>
      <c r="E27" s="125">
        <v>0</v>
      </c>
      <c r="F27" s="125">
        <v>0</v>
      </c>
      <c r="G27" s="125">
        <v>0</v>
      </c>
      <c r="H27" s="125">
        <v>0</v>
      </c>
      <c r="I27" s="125">
        <v>0</v>
      </c>
    </row>
    <row r="28" spans="1:9" s="115" customFormat="1" ht="15" customHeight="1">
      <c r="A28" s="124">
        <v>24</v>
      </c>
      <c r="B28" s="65" t="s">
        <v>179</v>
      </c>
      <c r="C28" s="125">
        <v>0</v>
      </c>
      <c r="D28" s="84"/>
      <c r="E28" s="125">
        <v>0</v>
      </c>
      <c r="F28" s="125">
        <v>0</v>
      </c>
      <c r="G28" s="125">
        <v>0</v>
      </c>
      <c r="H28" s="125">
        <v>0</v>
      </c>
      <c r="I28" s="125">
        <v>0</v>
      </c>
    </row>
    <row r="29" spans="1:9" s="115" customFormat="1" ht="15" customHeight="1">
      <c r="A29" s="124">
        <v>25</v>
      </c>
      <c r="B29" s="65" t="s">
        <v>180</v>
      </c>
      <c r="C29" s="125">
        <v>0</v>
      </c>
      <c r="D29" s="125"/>
      <c r="E29" s="125">
        <v>0</v>
      </c>
      <c r="F29" s="125">
        <v>0</v>
      </c>
      <c r="G29" s="125">
        <v>0</v>
      </c>
      <c r="H29" s="125">
        <v>0</v>
      </c>
      <c r="I29" s="125">
        <v>0</v>
      </c>
    </row>
    <row r="30" spans="1:9" s="115" customFormat="1" ht="15" customHeight="1">
      <c r="A30" s="124">
        <v>26</v>
      </c>
      <c r="B30" s="65" t="s">
        <v>181</v>
      </c>
      <c r="C30" s="125">
        <v>0</v>
      </c>
      <c r="D30" s="125"/>
      <c r="E30" s="125">
        <v>0</v>
      </c>
      <c r="F30" s="125">
        <v>0</v>
      </c>
      <c r="G30" s="125">
        <v>0</v>
      </c>
      <c r="H30" s="125">
        <v>0</v>
      </c>
      <c r="I30" s="125">
        <v>0</v>
      </c>
    </row>
    <row r="31" spans="1:9" s="115" customFormat="1" ht="15" customHeight="1">
      <c r="A31" s="124">
        <v>27</v>
      </c>
      <c r="B31" s="65" t="s">
        <v>182</v>
      </c>
      <c r="C31" s="125">
        <v>0</v>
      </c>
      <c r="D31" s="85"/>
      <c r="E31" s="125">
        <v>0</v>
      </c>
      <c r="F31" s="125">
        <v>0</v>
      </c>
      <c r="G31" s="125">
        <v>0</v>
      </c>
      <c r="H31" s="125">
        <v>0</v>
      </c>
      <c r="I31" s="125">
        <v>0</v>
      </c>
    </row>
    <row r="32" spans="1:9" s="115" customFormat="1" ht="15" customHeight="1" thickBot="1">
      <c r="A32" s="126">
        <v>28</v>
      </c>
      <c r="B32" s="67" t="s">
        <v>183</v>
      </c>
      <c r="C32" s="125">
        <v>0</v>
      </c>
      <c r="D32" s="84"/>
      <c r="E32" s="125">
        <v>0</v>
      </c>
      <c r="F32" s="125">
        <v>0</v>
      </c>
      <c r="G32" s="125">
        <v>0</v>
      </c>
      <c r="H32" s="125">
        <v>0</v>
      </c>
      <c r="I32" s="125">
        <v>0</v>
      </c>
    </row>
    <row r="33" spans="1:9" s="106" customFormat="1" ht="22.5" customHeight="1" thickBot="1">
      <c r="A33" s="317" t="s">
        <v>5</v>
      </c>
      <c r="B33" s="318"/>
      <c r="C33" s="140">
        <f>SUM(C5:C32)</f>
        <v>0</v>
      </c>
      <c r="D33" s="157" t="s">
        <v>235</v>
      </c>
      <c r="E33" s="140">
        <f t="shared" ref="E33:I33" si="0">SUM(E5:E32)</f>
        <v>0</v>
      </c>
      <c r="F33" s="140">
        <f t="shared" si="0"/>
        <v>0</v>
      </c>
      <c r="G33" s="140">
        <f t="shared" si="0"/>
        <v>0</v>
      </c>
      <c r="H33" s="140">
        <f t="shared" si="0"/>
        <v>0</v>
      </c>
      <c r="I33" s="140">
        <f t="shared" si="0"/>
        <v>0</v>
      </c>
    </row>
    <row r="34" spans="1:9">
      <c r="B34" s="56"/>
      <c r="C34" s="56"/>
      <c r="D34" s="56" t="s">
        <v>236</v>
      </c>
      <c r="E34" s="56"/>
      <c r="F34" s="56"/>
      <c r="G34" s="56"/>
      <c r="H34" s="56"/>
      <c r="I34" s="56"/>
    </row>
    <row r="35" spans="1:9">
      <c r="A35" s="164" t="s">
        <v>192</v>
      </c>
      <c r="B35" s="164"/>
      <c r="C35" s="164"/>
    </row>
  </sheetData>
  <mergeCells count="12">
    <mergeCell ref="A35:C35"/>
    <mergeCell ref="A2:A4"/>
    <mergeCell ref="A33:B33"/>
    <mergeCell ref="C2:I2"/>
    <mergeCell ref="B2:B4"/>
    <mergeCell ref="I3:I4"/>
    <mergeCell ref="H3:H4"/>
    <mergeCell ref="G3:G4"/>
    <mergeCell ref="F3:F4"/>
    <mergeCell ref="E3:E4"/>
    <mergeCell ref="D3:D4"/>
    <mergeCell ref="C3:C4"/>
  </mergeCells>
  <pageMargins left="1.2" right="0.2" top="0.5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O35"/>
  <sheetViews>
    <sheetView tabSelected="1" zoomScale="96" zoomScaleNormal="96" workbookViewId="0">
      <selection activeCell="S14" sqref="S14"/>
    </sheetView>
  </sheetViews>
  <sheetFormatPr defaultRowHeight="15"/>
  <cols>
    <col min="1" max="1" width="4.7109375" style="57" customWidth="1"/>
    <col min="2" max="2" width="16.140625" customWidth="1"/>
    <col min="3" max="3" width="9.85546875" customWidth="1"/>
    <col min="4" max="4" width="6.85546875" customWidth="1"/>
    <col min="5" max="5" width="11.7109375" customWidth="1"/>
    <col min="6" max="6" width="12.85546875" customWidth="1"/>
    <col min="7" max="7" width="9" customWidth="1"/>
    <col min="8" max="8" width="5.85546875" customWidth="1"/>
    <col min="9" max="9" width="10.5703125" customWidth="1"/>
    <col min="10" max="10" width="8.5703125" customWidth="1"/>
    <col min="11" max="11" width="6.28515625" customWidth="1"/>
    <col min="12" max="12" width="11.5703125" customWidth="1"/>
    <col min="13" max="14" width="7.42578125" customWidth="1"/>
    <col min="15" max="15" width="8.28515625" customWidth="1"/>
    <col min="16" max="16" width="7.85546875" customWidth="1"/>
  </cols>
  <sheetData>
    <row r="1" spans="1:15" ht="23.25" customHeight="1">
      <c r="A1" s="179" t="s">
        <v>209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>
      <c r="A2" s="183" t="s">
        <v>184</v>
      </c>
      <c r="B2" s="175" t="s">
        <v>187</v>
      </c>
      <c r="C2" s="169" t="s">
        <v>6</v>
      </c>
      <c r="D2" s="169"/>
      <c r="E2" s="169"/>
      <c r="F2" s="169"/>
      <c r="G2" s="170" t="s">
        <v>7</v>
      </c>
      <c r="H2" s="170"/>
      <c r="I2" s="170"/>
      <c r="J2" s="170" t="s">
        <v>8</v>
      </c>
      <c r="K2" s="170"/>
      <c r="L2" s="170"/>
      <c r="M2" s="170" t="s">
        <v>9</v>
      </c>
      <c r="N2" s="170"/>
      <c r="O2" s="170"/>
    </row>
    <row r="3" spans="1:15">
      <c r="A3" s="183"/>
      <c r="B3" s="175"/>
      <c r="C3" s="169" t="s">
        <v>10</v>
      </c>
      <c r="D3" s="169"/>
      <c r="E3" s="169" t="s">
        <v>11</v>
      </c>
      <c r="F3" s="169" t="s">
        <v>12</v>
      </c>
      <c r="G3" s="169" t="s">
        <v>10</v>
      </c>
      <c r="H3" s="169"/>
      <c r="I3" s="169" t="s">
        <v>12</v>
      </c>
      <c r="J3" s="169" t="s">
        <v>10</v>
      </c>
      <c r="K3" s="169"/>
      <c r="L3" s="169" t="s">
        <v>12</v>
      </c>
      <c r="M3" s="169" t="s">
        <v>10</v>
      </c>
      <c r="N3" s="169"/>
      <c r="O3" s="169" t="s">
        <v>12</v>
      </c>
    </row>
    <row r="4" spans="1:15">
      <c r="A4" s="183"/>
      <c r="B4" s="175"/>
      <c r="C4" s="91" t="s">
        <v>13</v>
      </c>
      <c r="D4" s="91" t="s">
        <v>14</v>
      </c>
      <c r="E4" s="169"/>
      <c r="F4" s="169"/>
      <c r="G4" s="91" t="s">
        <v>13</v>
      </c>
      <c r="H4" s="91" t="s">
        <v>14</v>
      </c>
      <c r="I4" s="169"/>
      <c r="J4" s="91" t="s">
        <v>13</v>
      </c>
      <c r="K4" s="91" t="s">
        <v>14</v>
      </c>
      <c r="L4" s="169"/>
      <c r="M4" s="91" t="s">
        <v>13</v>
      </c>
      <c r="N4" s="91" t="s">
        <v>14</v>
      </c>
      <c r="O4" s="169"/>
    </row>
    <row r="5" spans="1:15" s="57" customFormat="1" ht="22.5" customHeight="1">
      <c r="A5" s="92">
        <v>1</v>
      </c>
      <c r="B5" s="64" t="s">
        <v>156</v>
      </c>
      <c r="C5" s="172" t="s">
        <v>225</v>
      </c>
      <c r="D5" s="172">
        <v>102</v>
      </c>
      <c r="E5" s="172" t="s">
        <v>226</v>
      </c>
      <c r="F5" s="180" t="s">
        <v>227</v>
      </c>
      <c r="G5" s="176" t="s">
        <v>225</v>
      </c>
      <c r="H5" s="172">
        <v>102</v>
      </c>
      <c r="I5" s="180" t="s">
        <v>228</v>
      </c>
      <c r="J5" s="176">
        <v>1318464</v>
      </c>
      <c r="K5" s="176">
        <v>11424</v>
      </c>
      <c r="L5" s="176">
        <v>1329888</v>
      </c>
      <c r="M5" s="176">
        <v>27075.200000000001</v>
      </c>
      <c r="N5" s="176">
        <v>234.6</v>
      </c>
      <c r="O5" s="176">
        <v>270309.8</v>
      </c>
    </row>
    <row r="6" spans="1:15" s="57" customFormat="1" ht="23.25" customHeight="1">
      <c r="A6" s="92">
        <v>2</v>
      </c>
      <c r="B6" s="64" t="s">
        <v>157</v>
      </c>
      <c r="C6" s="173"/>
      <c r="D6" s="173"/>
      <c r="E6" s="173"/>
      <c r="F6" s="181"/>
      <c r="G6" s="177"/>
      <c r="H6" s="173"/>
      <c r="I6" s="181"/>
      <c r="J6" s="177"/>
      <c r="K6" s="177"/>
      <c r="L6" s="177"/>
      <c r="M6" s="177"/>
      <c r="N6" s="177"/>
      <c r="O6" s="177"/>
    </row>
    <row r="7" spans="1:15" s="57" customFormat="1" ht="18.75" customHeight="1">
      <c r="A7" s="92">
        <v>3</v>
      </c>
      <c r="B7" s="65" t="s">
        <v>158</v>
      </c>
      <c r="C7" s="173"/>
      <c r="D7" s="173"/>
      <c r="E7" s="173"/>
      <c r="F7" s="181"/>
      <c r="G7" s="177"/>
      <c r="H7" s="173"/>
      <c r="I7" s="181"/>
      <c r="J7" s="177"/>
      <c r="K7" s="177"/>
      <c r="L7" s="177"/>
      <c r="M7" s="177"/>
      <c r="N7" s="177"/>
      <c r="O7" s="177"/>
    </row>
    <row r="8" spans="1:15" s="57" customFormat="1" ht="18" customHeight="1">
      <c r="A8" s="92">
        <v>4</v>
      </c>
      <c r="B8" s="64" t="s">
        <v>159</v>
      </c>
      <c r="C8" s="173"/>
      <c r="D8" s="173"/>
      <c r="E8" s="173"/>
      <c r="F8" s="181"/>
      <c r="G8" s="177"/>
      <c r="H8" s="173"/>
      <c r="I8" s="181"/>
      <c r="J8" s="177"/>
      <c r="K8" s="177"/>
      <c r="L8" s="177"/>
      <c r="M8" s="177"/>
      <c r="N8" s="177"/>
      <c r="O8" s="177"/>
    </row>
    <row r="9" spans="1:15" s="57" customFormat="1" ht="18.75" customHeight="1">
      <c r="A9" s="92">
        <v>5</v>
      </c>
      <c r="B9" s="64" t="s">
        <v>160</v>
      </c>
      <c r="C9" s="173"/>
      <c r="D9" s="173"/>
      <c r="E9" s="173"/>
      <c r="F9" s="181"/>
      <c r="G9" s="177"/>
      <c r="H9" s="173"/>
      <c r="I9" s="181"/>
      <c r="J9" s="177"/>
      <c r="K9" s="177"/>
      <c r="L9" s="177"/>
      <c r="M9" s="177"/>
      <c r="N9" s="177"/>
      <c r="O9" s="177"/>
    </row>
    <row r="10" spans="1:15" s="57" customFormat="1">
      <c r="A10" s="92">
        <v>6</v>
      </c>
      <c r="B10" s="65" t="s">
        <v>161</v>
      </c>
      <c r="C10" s="173"/>
      <c r="D10" s="173"/>
      <c r="E10" s="173"/>
      <c r="F10" s="181"/>
      <c r="G10" s="177"/>
      <c r="H10" s="173"/>
      <c r="I10" s="181"/>
      <c r="J10" s="177"/>
      <c r="K10" s="177"/>
      <c r="L10" s="177"/>
      <c r="M10" s="177"/>
      <c r="N10" s="177"/>
      <c r="O10" s="177"/>
    </row>
    <row r="11" spans="1:15" s="57" customFormat="1">
      <c r="A11" s="92">
        <v>7</v>
      </c>
      <c r="B11" s="64" t="s">
        <v>162</v>
      </c>
      <c r="C11" s="173"/>
      <c r="D11" s="173"/>
      <c r="E11" s="173"/>
      <c r="F11" s="181"/>
      <c r="G11" s="177"/>
      <c r="H11" s="173"/>
      <c r="I11" s="181"/>
      <c r="J11" s="177"/>
      <c r="K11" s="177"/>
      <c r="L11" s="177"/>
      <c r="M11" s="177"/>
      <c r="N11" s="177"/>
      <c r="O11" s="177"/>
    </row>
    <row r="12" spans="1:15" s="57" customFormat="1">
      <c r="A12" s="92">
        <v>8</v>
      </c>
      <c r="B12" s="64" t="s">
        <v>163</v>
      </c>
      <c r="C12" s="173"/>
      <c r="D12" s="173"/>
      <c r="E12" s="173"/>
      <c r="F12" s="181"/>
      <c r="G12" s="177"/>
      <c r="H12" s="173"/>
      <c r="I12" s="181"/>
      <c r="J12" s="177"/>
      <c r="K12" s="177"/>
      <c r="L12" s="177"/>
      <c r="M12" s="177"/>
      <c r="N12" s="177"/>
      <c r="O12" s="177"/>
    </row>
    <row r="13" spans="1:15" s="57" customFormat="1">
      <c r="A13" s="92">
        <v>9</v>
      </c>
      <c r="B13" s="65" t="s">
        <v>164</v>
      </c>
      <c r="C13" s="173"/>
      <c r="D13" s="173"/>
      <c r="E13" s="173"/>
      <c r="F13" s="181"/>
      <c r="G13" s="177"/>
      <c r="H13" s="173"/>
      <c r="I13" s="181"/>
      <c r="J13" s="177"/>
      <c r="K13" s="177"/>
      <c r="L13" s="177"/>
      <c r="M13" s="177"/>
      <c r="N13" s="177"/>
      <c r="O13" s="177"/>
    </row>
    <row r="14" spans="1:15">
      <c r="A14" s="92">
        <v>10</v>
      </c>
      <c r="B14" s="65" t="s">
        <v>165</v>
      </c>
      <c r="C14" s="173"/>
      <c r="D14" s="173"/>
      <c r="E14" s="173"/>
      <c r="F14" s="181"/>
      <c r="G14" s="177"/>
      <c r="H14" s="173"/>
      <c r="I14" s="181"/>
      <c r="J14" s="177"/>
      <c r="K14" s="177"/>
      <c r="L14" s="177"/>
      <c r="M14" s="177"/>
      <c r="N14" s="177"/>
      <c r="O14" s="177"/>
    </row>
    <row r="15" spans="1:15">
      <c r="A15" s="92">
        <v>11</v>
      </c>
      <c r="B15" s="65" t="s">
        <v>166</v>
      </c>
      <c r="C15" s="173"/>
      <c r="D15" s="173"/>
      <c r="E15" s="173"/>
      <c r="F15" s="181"/>
      <c r="G15" s="177"/>
      <c r="H15" s="173"/>
      <c r="I15" s="181"/>
      <c r="J15" s="177"/>
      <c r="K15" s="177"/>
      <c r="L15" s="177"/>
      <c r="M15" s="177"/>
      <c r="N15" s="177"/>
      <c r="O15" s="177"/>
    </row>
    <row r="16" spans="1:15">
      <c r="A16" s="92">
        <v>12</v>
      </c>
      <c r="B16" s="64" t="s">
        <v>167</v>
      </c>
      <c r="C16" s="173"/>
      <c r="D16" s="173"/>
      <c r="E16" s="173"/>
      <c r="F16" s="181"/>
      <c r="G16" s="177"/>
      <c r="H16" s="173"/>
      <c r="I16" s="181"/>
      <c r="J16" s="177"/>
      <c r="K16" s="177"/>
      <c r="L16" s="177"/>
      <c r="M16" s="177"/>
      <c r="N16" s="177"/>
      <c r="O16" s="177"/>
    </row>
    <row r="17" spans="1:15">
      <c r="A17" s="92">
        <v>13</v>
      </c>
      <c r="B17" s="65" t="s">
        <v>168</v>
      </c>
      <c r="C17" s="173"/>
      <c r="D17" s="173"/>
      <c r="E17" s="173"/>
      <c r="F17" s="181"/>
      <c r="G17" s="177"/>
      <c r="H17" s="173"/>
      <c r="I17" s="181"/>
      <c r="J17" s="177"/>
      <c r="K17" s="177"/>
      <c r="L17" s="177"/>
      <c r="M17" s="177"/>
      <c r="N17" s="177"/>
      <c r="O17" s="177"/>
    </row>
    <row r="18" spans="1:15">
      <c r="A18" s="92">
        <v>14</v>
      </c>
      <c r="B18" s="65" t="s">
        <v>169</v>
      </c>
      <c r="C18" s="173"/>
      <c r="D18" s="173"/>
      <c r="E18" s="173"/>
      <c r="F18" s="181"/>
      <c r="G18" s="177"/>
      <c r="H18" s="173"/>
      <c r="I18" s="181"/>
      <c r="J18" s="177"/>
      <c r="K18" s="177"/>
      <c r="L18" s="177"/>
      <c r="M18" s="177"/>
      <c r="N18" s="177"/>
      <c r="O18" s="177"/>
    </row>
    <row r="19" spans="1:15">
      <c r="A19" s="92">
        <v>15</v>
      </c>
      <c r="B19" s="64" t="s">
        <v>170</v>
      </c>
      <c r="C19" s="173"/>
      <c r="D19" s="173"/>
      <c r="E19" s="173"/>
      <c r="F19" s="181"/>
      <c r="G19" s="177"/>
      <c r="H19" s="173"/>
      <c r="I19" s="181"/>
      <c r="J19" s="177"/>
      <c r="K19" s="177"/>
      <c r="L19" s="177"/>
      <c r="M19" s="177"/>
      <c r="N19" s="177"/>
      <c r="O19" s="177"/>
    </row>
    <row r="20" spans="1:15">
      <c r="A20" s="92">
        <v>16</v>
      </c>
      <c r="B20" s="65" t="s">
        <v>171</v>
      </c>
      <c r="C20" s="173"/>
      <c r="D20" s="173"/>
      <c r="E20" s="173"/>
      <c r="F20" s="181"/>
      <c r="G20" s="177"/>
      <c r="H20" s="173"/>
      <c r="I20" s="181"/>
      <c r="J20" s="177"/>
      <c r="K20" s="177"/>
      <c r="L20" s="177"/>
      <c r="M20" s="177"/>
      <c r="N20" s="177"/>
      <c r="O20" s="177"/>
    </row>
    <row r="21" spans="1:15">
      <c r="A21" s="92">
        <v>17</v>
      </c>
      <c r="B21" s="64" t="s">
        <v>172</v>
      </c>
      <c r="C21" s="173"/>
      <c r="D21" s="173"/>
      <c r="E21" s="173"/>
      <c r="F21" s="181"/>
      <c r="G21" s="177"/>
      <c r="H21" s="173"/>
      <c r="I21" s="181"/>
      <c r="J21" s="177"/>
      <c r="K21" s="177"/>
      <c r="L21" s="177"/>
      <c r="M21" s="177"/>
      <c r="N21" s="177"/>
      <c r="O21" s="177"/>
    </row>
    <row r="22" spans="1:15">
      <c r="A22" s="92">
        <v>18</v>
      </c>
      <c r="B22" s="65" t="s">
        <v>173</v>
      </c>
      <c r="C22" s="173"/>
      <c r="D22" s="173"/>
      <c r="E22" s="173"/>
      <c r="F22" s="181"/>
      <c r="G22" s="177"/>
      <c r="H22" s="173"/>
      <c r="I22" s="181"/>
      <c r="J22" s="177"/>
      <c r="K22" s="177"/>
      <c r="L22" s="177"/>
      <c r="M22" s="177"/>
      <c r="N22" s="177"/>
      <c r="O22" s="177"/>
    </row>
    <row r="23" spans="1:15">
      <c r="A23" s="92">
        <v>19</v>
      </c>
      <c r="B23" s="65" t="s">
        <v>174</v>
      </c>
      <c r="C23" s="173"/>
      <c r="D23" s="173"/>
      <c r="E23" s="173"/>
      <c r="F23" s="181"/>
      <c r="G23" s="177"/>
      <c r="H23" s="173"/>
      <c r="I23" s="181"/>
      <c r="J23" s="177"/>
      <c r="K23" s="177"/>
      <c r="L23" s="177"/>
      <c r="M23" s="177"/>
      <c r="N23" s="177"/>
      <c r="O23" s="177"/>
    </row>
    <row r="24" spans="1:15">
      <c r="A24" s="92">
        <v>20</v>
      </c>
      <c r="B24" s="65" t="s">
        <v>175</v>
      </c>
      <c r="C24" s="173"/>
      <c r="D24" s="173"/>
      <c r="E24" s="173"/>
      <c r="F24" s="181"/>
      <c r="G24" s="177"/>
      <c r="H24" s="173"/>
      <c r="I24" s="181"/>
      <c r="J24" s="177"/>
      <c r="K24" s="177"/>
      <c r="L24" s="177"/>
      <c r="M24" s="177"/>
      <c r="N24" s="177"/>
      <c r="O24" s="177"/>
    </row>
    <row r="25" spans="1:15">
      <c r="A25" s="92">
        <v>21</v>
      </c>
      <c r="B25" s="65" t="s">
        <v>176</v>
      </c>
      <c r="C25" s="173"/>
      <c r="D25" s="173"/>
      <c r="E25" s="173"/>
      <c r="F25" s="181"/>
      <c r="G25" s="177"/>
      <c r="H25" s="173"/>
      <c r="I25" s="181"/>
      <c r="J25" s="177"/>
      <c r="K25" s="177"/>
      <c r="L25" s="177"/>
      <c r="M25" s="177"/>
      <c r="N25" s="177"/>
      <c r="O25" s="177"/>
    </row>
    <row r="26" spans="1:15">
      <c r="A26" s="92">
        <v>22</v>
      </c>
      <c r="B26" s="65" t="s">
        <v>177</v>
      </c>
      <c r="C26" s="173"/>
      <c r="D26" s="173"/>
      <c r="E26" s="173"/>
      <c r="F26" s="181"/>
      <c r="G26" s="177"/>
      <c r="H26" s="173"/>
      <c r="I26" s="181"/>
      <c r="J26" s="177"/>
      <c r="K26" s="177"/>
      <c r="L26" s="177"/>
      <c r="M26" s="177"/>
      <c r="N26" s="177"/>
      <c r="O26" s="177"/>
    </row>
    <row r="27" spans="1:15">
      <c r="A27" s="92">
        <v>23</v>
      </c>
      <c r="B27" s="65" t="s">
        <v>178</v>
      </c>
      <c r="C27" s="173"/>
      <c r="D27" s="173"/>
      <c r="E27" s="173"/>
      <c r="F27" s="181"/>
      <c r="G27" s="177"/>
      <c r="H27" s="173"/>
      <c r="I27" s="181"/>
      <c r="J27" s="177"/>
      <c r="K27" s="177"/>
      <c r="L27" s="177"/>
      <c r="M27" s="177"/>
      <c r="N27" s="177"/>
      <c r="O27" s="177"/>
    </row>
    <row r="28" spans="1:15">
      <c r="A28" s="92">
        <v>24</v>
      </c>
      <c r="B28" s="65" t="s">
        <v>179</v>
      </c>
      <c r="C28" s="173"/>
      <c r="D28" s="173"/>
      <c r="E28" s="173"/>
      <c r="F28" s="181"/>
      <c r="G28" s="177"/>
      <c r="H28" s="173"/>
      <c r="I28" s="181"/>
      <c r="J28" s="177"/>
      <c r="K28" s="177"/>
      <c r="L28" s="177"/>
      <c r="M28" s="177"/>
      <c r="N28" s="177"/>
      <c r="O28" s="177"/>
    </row>
    <row r="29" spans="1:15" ht="17.25" customHeight="1">
      <c r="A29" s="92">
        <v>25</v>
      </c>
      <c r="B29" s="65" t="s">
        <v>180</v>
      </c>
      <c r="C29" s="173"/>
      <c r="D29" s="173"/>
      <c r="E29" s="173"/>
      <c r="F29" s="181"/>
      <c r="G29" s="177"/>
      <c r="H29" s="173"/>
      <c r="I29" s="181"/>
      <c r="J29" s="177"/>
      <c r="K29" s="177"/>
      <c r="L29" s="177"/>
      <c r="M29" s="177"/>
      <c r="N29" s="177"/>
      <c r="O29" s="177"/>
    </row>
    <row r="30" spans="1:15" ht="17.25" customHeight="1">
      <c r="A30" s="92">
        <v>26</v>
      </c>
      <c r="B30" s="65" t="s">
        <v>181</v>
      </c>
      <c r="C30" s="173"/>
      <c r="D30" s="173"/>
      <c r="E30" s="173"/>
      <c r="F30" s="181"/>
      <c r="G30" s="177"/>
      <c r="H30" s="173"/>
      <c r="I30" s="181"/>
      <c r="J30" s="177"/>
      <c r="K30" s="177"/>
      <c r="L30" s="177"/>
      <c r="M30" s="177"/>
      <c r="N30" s="177"/>
      <c r="O30" s="177"/>
    </row>
    <row r="31" spans="1:15">
      <c r="A31" s="92">
        <v>27</v>
      </c>
      <c r="B31" s="65" t="s">
        <v>182</v>
      </c>
      <c r="C31" s="173"/>
      <c r="D31" s="173"/>
      <c r="E31" s="173"/>
      <c r="F31" s="181"/>
      <c r="G31" s="177"/>
      <c r="H31" s="173"/>
      <c r="I31" s="181"/>
      <c r="J31" s="177"/>
      <c r="K31" s="177"/>
      <c r="L31" s="177"/>
      <c r="M31" s="177"/>
      <c r="N31" s="177"/>
      <c r="O31" s="177"/>
    </row>
    <row r="32" spans="1:15">
      <c r="A32" s="92">
        <v>28</v>
      </c>
      <c r="B32" s="65" t="s">
        <v>183</v>
      </c>
      <c r="C32" s="174"/>
      <c r="D32" s="174"/>
      <c r="E32" s="174"/>
      <c r="F32" s="182"/>
      <c r="G32" s="178"/>
      <c r="H32" s="174"/>
      <c r="I32" s="182"/>
      <c r="J32" s="178"/>
      <c r="K32" s="178"/>
      <c r="L32" s="178"/>
      <c r="M32" s="178"/>
      <c r="N32" s="178"/>
      <c r="O32" s="178"/>
    </row>
    <row r="33" spans="1:15" ht="27" customHeight="1">
      <c r="A33" s="171" t="s">
        <v>5</v>
      </c>
      <c r="B33" s="171"/>
      <c r="C33" s="113" t="s">
        <v>225</v>
      </c>
      <c r="D33" s="113">
        <f t="shared" ref="D33:H33" si="0">SUM(D5)</f>
        <v>102</v>
      </c>
      <c r="E33" s="113" t="s">
        <v>226</v>
      </c>
      <c r="F33" s="113" t="s">
        <v>227</v>
      </c>
      <c r="G33" s="113" t="s">
        <v>225</v>
      </c>
      <c r="H33" s="113">
        <f t="shared" si="0"/>
        <v>102</v>
      </c>
      <c r="I33" s="113" t="s">
        <v>228</v>
      </c>
      <c r="J33" s="151">
        <v>1318464</v>
      </c>
      <c r="K33" s="113">
        <v>11424</v>
      </c>
      <c r="L33" s="152">
        <v>1329888</v>
      </c>
      <c r="M33" s="113">
        <v>27075.200000000001</v>
      </c>
      <c r="N33" s="113">
        <v>234.6</v>
      </c>
      <c r="O33" s="113">
        <v>270309.8</v>
      </c>
    </row>
    <row r="34" spans="1:15">
      <c r="A34" s="164" t="s">
        <v>192</v>
      </c>
      <c r="B34" s="164"/>
      <c r="C34" s="164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B35" s="9" t="s">
        <v>193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</sheetData>
  <mergeCells count="31">
    <mergeCell ref="O5:O32"/>
    <mergeCell ref="A1:O1"/>
    <mergeCell ref="J5:J32"/>
    <mergeCell ref="K5:K32"/>
    <mergeCell ref="L5:L32"/>
    <mergeCell ref="M5:M32"/>
    <mergeCell ref="N5:N32"/>
    <mergeCell ref="E5:E32"/>
    <mergeCell ref="F5:F32"/>
    <mergeCell ref="G5:G32"/>
    <mergeCell ref="H5:H32"/>
    <mergeCell ref="I5:I32"/>
    <mergeCell ref="A2:A4"/>
    <mergeCell ref="L3:L4"/>
    <mergeCell ref="O3:O4"/>
    <mergeCell ref="M2:O2"/>
    <mergeCell ref="M3:N3"/>
    <mergeCell ref="A34:C34"/>
    <mergeCell ref="J2:L2"/>
    <mergeCell ref="G2:I2"/>
    <mergeCell ref="C2:F2"/>
    <mergeCell ref="C3:D3"/>
    <mergeCell ref="E3:E4"/>
    <mergeCell ref="F3:F4"/>
    <mergeCell ref="G3:H3"/>
    <mergeCell ref="J3:K3"/>
    <mergeCell ref="A33:B33"/>
    <mergeCell ref="C5:C32"/>
    <mergeCell ref="D5:D32"/>
    <mergeCell ref="B2:B4"/>
    <mergeCell ref="I3:I4"/>
  </mergeCells>
  <pageMargins left="0.6" right="0.2" top="0.25" bottom="0.25" header="0.2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4"/>
  <sheetViews>
    <sheetView zoomScale="96" zoomScaleNormal="96" workbookViewId="0">
      <selection activeCell="I18" sqref="I18"/>
    </sheetView>
  </sheetViews>
  <sheetFormatPr defaultRowHeight="15"/>
  <cols>
    <col min="1" max="1" width="5.42578125" style="57" customWidth="1"/>
    <col min="2" max="2" width="13.5703125" style="57" customWidth="1"/>
    <col min="3" max="3" width="21.28515625" customWidth="1"/>
    <col min="4" max="7" width="18.7109375" customWidth="1"/>
  </cols>
  <sheetData>
    <row r="1" spans="1:7" ht="15.75" customHeight="1">
      <c r="A1" s="330" t="s">
        <v>224</v>
      </c>
      <c r="B1" s="330"/>
      <c r="C1" s="330"/>
      <c r="D1" s="330"/>
      <c r="E1" s="330"/>
      <c r="F1" s="330"/>
      <c r="G1" s="331"/>
    </row>
    <row r="2" spans="1:7" s="53" customFormat="1" ht="15" customHeight="1">
      <c r="A2" s="183" t="s">
        <v>184</v>
      </c>
      <c r="B2" s="183" t="s">
        <v>187</v>
      </c>
      <c r="C2" s="319" t="s">
        <v>151</v>
      </c>
      <c r="D2" s="319" t="s">
        <v>152</v>
      </c>
      <c r="E2" s="319" t="s">
        <v>153</v>
      </c>
      <c r="F2" s="319" t="s">
        <v>154</v>
      </c>
      <c r="G2" s="319" t="s">
        <v>155</v>
      </c>
    </row>
    <row r="3" spans="1:7" s="53" customFormat="1" ht="15.75" customHeight="1">
      <c r="A3" s="183"/>
      <c r="B3" s="183"/>
      <c r="C3" s="319"/>
      <c r="D3" s="319"/>
      <c r="E3" s="319"/>
      <c r="F3" s="319"/>
      <c r="G3" s="319"/>
    </row>
    <row r="4" spans="1:7" s="57" customFormat="1" ht="15.75" customHeight="1">
      <c r="A4" s="127">
        <v>1</v>
      </c>
      <c r="B4" s="128" t="s">
        <v>156</v>
      </c>
      <c r="C4" s="329" t="s">
        <v>197</v>
      </c>
      <c r="D4" s="329" t="s">
        <v>4</v>
      </c>
      <c r="E4" s="328" t="s">
        <v>198</v>
      </c>
      <c r="F4" s="328" t="s">
        <v>199</v>
      </c>
      <c r="G4" s="328" t="s">
        <v>200</v>
      </c>
    </row>
    <row r="5" spans="1:7" s="57" customFormat="1" ht="15.75" customHeight="1">
      <c r="A5" s="92">
        <v>2</v>
      </c>
      <c r="B5" s="64" t="s">
        <v>157</v>
      </c>
      <c r="C5" s="329"/>
      <c r="D5" s="329"/>
      <c r="E5" s="328"/>
      <c r="F5" s="328"/>
      <c r="G5" s="328"/>
    </row>
    <row r="6" spans="1:7" s="57" customFormat="1" ht="15.75" customHeight="1">
      <c r="A6" s="92">
        <v>3</v>
      </c>
      <c r="B6" s="65" t="s">
        <v>158</v>
      </c>
      <c r="C6" s="329"/>
      <c r="D6" s="329"/>
      <c r="E6" s="328"/>
      <c r="F6" s="328"/>
      <c r="G6" s="328"/>
    </row>
    <row r="7" spans="1:7" s="57" customFormat="1" ht="15.75" customHeight="1">
      <c r="A7" s="92">
        <v>4</v>
      </c>
      <c r="B7" s="64" t="s">
        <v>159</v>
      </c>
      <c r="C7" s="329"/>
      <c r="D7" s="329"/>
      <c r="E7" s="328"/>
      <c r="F7" s="328"/>
      <c r="G7" s="328"/>
    </row>
    <row r="8" spans="1:7" s="57" customFormat="1" ht="15.75" customHeight="1">
      <c r="A8" s="92">
        <v>5</v>
      </c>
      <c r="B8" s="64" t="s">
        <v>160</v>
      </c>
      <c r="C8" s="329"/>
      <c r="D8" s="329"/>
      <c r="E8" s="328"/>
      <c r="F8" s="328"/>
      <c r="G8" s="328"/>
    </row>
    <row r="9" spans="1:7" s="57" customFormat="1" ht="15.75" customHeight="1">
      <c r="A9" s="92">
        <v>6</v>
      </c>
      <c r="B9" s="65" t="s">
        <v>161</v>
      </c>
      <c r="C9" s="329"/>
      <c r="D9" s="329"/>
      <c r="E9" s="328"/>
      <c r="F9" s="328"/>
      <c r="G9" s="328"/>
    </row>
    <row r="10" spans="1:7" s="57" customFormat="1" ht="15.75" customHeight="1">
      <c r="A10" s="92">
        <v>7</v>
      </c>
      <c r="B10" s="64" t="s">
        <v>162</v>
      </c>
      <c r="C10" s="329"/>
      <c r="D10" s="329"/>
      <c r="E10" s="328"/>
      <c r="F10" s="328"/>
      <c r="G10" s="328"/>
    </row>
    <row r="11" spans="1:7" s="57" customFormat="1" ht="15.75" customHeight="1">
      <c r="A11" s="92">
        <v>8</v>
      </c>
      <c r="B11" s="64" t="s">
        <v>163</v>
      </c>
      <c r="C11" s="329"/>
      <c r="D11" s="329"/>
      <c r="E11" s="328"/>
      <c r="F11" s="328"/>
      <c r="G11" s="328"/>
    </row>
    <row r="12" spans="1:7" ht="15.75" customHeight="1">
      <c r="A12" s="92">
        <v>9</v>
      </c>
      <c r="B12" s="65" t="s">
        <v>164</v>
      </c>
      <c r="C12" s="329"/>
      <c r="D12" s="329"/>
      <c r="E12" s="328"/>
      <c r="F12" s="328"/>
      <c r="G12" s="328"/>
    </row>
    <row r="13" spans="1:7" ht="15.75" customHeight="1">
      <c r="A13" s="92">
        <v>10</v>
      </c>
      <c r="B13" s="65" t="s">
        <v>165</v>
      </c>
      <c r="C13" s="329"/>
      <c r="D13" s="329"/>
      <c r="E13" s="328"/>
      <c r="F13" s="328"/>
      <c r="G13" s="328"/>
    </row>
    <row r="14" spans="1:7" ht="15.75" customHeight="1">
      <c r="A14" s="92">
        <v>11</v>
      </c>
      <c r="B14" s="65" t="s">
        <v>166</v>
      </c>
      <c r="C14" s="329"/>
      <c r="D14" s="329"/>
      <c r="E14" s="328"/>
      <c r="F14" s="328"/>
      <c r="G14" s="328"/>
    </row>
    <row r="15" spans="1:7" ht="15.75" customHeight="1">
      <c r="A15" s="92">
        <v>12</v>
      </c>
      <c r="B15" s="64" t="s">
        <v>167</v>
      </c>
      <c r="C15" s="329"/>
      <c r="D15" s="329"/>
      <c r="E15" s="328"/>
      <c r="F15" s="328"/>
      <c r="G15" s="328"/>
    </row>
    <row r="16" spans="1:7" ht="15.75" customHeight="1">
      <c r="A16" s="92">
        <v>13</v>
      </c>
      <c r="B16" s="65" t="s">
        <v>168</v>
      </c>
      <c r="C16" s="329"/>
      <c r="D16" s="329"/>
      <c r="E16" s="328"/>
      <c r="F16" s="328"/>
      <c r="G16" s="328"/>
    </row>
    <row r="17" spans="1:7" ht="15.75" customHeight="1">
      <c r="A17" s="92">
        <v>14</v>
      </c>
      <c r="B17" s="65" t="s">
        <v>169</v>
      </c>
      <c r="C17" s="329"/>
      <c r="D17" s="329"/>
      <c r="E17" s="328"/>
      <c r="F17" s="328"/>
      <c r="G17" s="328"/>
    </row>
    <row r="18" spans="1:7" ht="15.75" customHeight="1">
      <c r="A18" s="92">
        <v>15</v>
      </c>
      <c r="B18" s="64" t="s">
        <v>170</v>
      </c>
      <c r="C18" s="329"/>
      <c r="D18" s="329"/>
      <c r="E18" s="328"/>
      <c r="F18" s="328"/>
      <c r="G18" s="328"/>
    </row>
    <row r="19" spans="1:7" ht="15.75" customHeight="1">
      <c r="A19" s="92">
        <v>16</v>
      </c>
      <c r="B19" s="65" t="s">
        <v>171</v>
      </c>
      <c r="C19" s="329"/>
      <c r="D19" s="329"/>
      <c r="E19" s="328"/>
      <c r="F19" s="328"/>
      <c r="G19" s="328"/>
    </row>
    <row r="20" spans="1:7" ht="15.75" customHeight="1">
      <c r="A20" s="92">
        <v>17</v>
      </c>
      <c r="B20" s="64" t="s">
        <v>172</v>
      </c>
      <c r="C20" s="329"/>
      <c r="D20" s="329"/>
      <c r="E20" s="328"/>
      <c r="F20" s="328"/>
      <c r="G20" s="328"/>
    </row>
    <row r="21" spans="1:7" ht="15.75" customHeight="1">
      <c r="A21" s="92">
        <v>18</v>
      </c>
      <c r="B21" s="65" t="s">
        <v>173</v>
      </c>
      <c r="C21" s="329"/>
      <c r="D21" s="329"/>
      <c r="E21" s="328"/>
      <c r="F21" s="328"/>
      <c r="G21" s="328"/>
    </row>
    <row r="22" spans="1:7" ht="15.75" customHeight="1">
      <c r="A22" s="92">
        <v>19</v>
      </c>
      <c r="B22" s="65" t="s">
        <v>174</v>
      </c>
      <c r="C22" s="329"/>
      <c r="D22" s="329"/>
      <c r="E22" s="328"/>
      <c r="F22" s="328"/>
      <c r="G22" s="328"/>
    </row>
    <row r="23" spans="1:7" ht="15.75" customHeight="1">
      <c r="A23" s="92">
        <v>20</v>
      </c>
      <c r="B23" s="65" t="s">
        <v>175</v>
      </c>
      <c r="C23" s="329"/>
      <c r="D23" s="329"/>
      <c r="E23" s="328"/>
      <c r="F23" s="328"/>
      <c r="G23" s="328"/>
    </row>
    <row r="24" spans="1:7" ht="15.75" customHeight="1">
      <c r="A24" s="92">
        <v>21</v>
      </c>
      <c r="B24" s="65" t="s">
        <v>176</v>
      </c>
      <c r="C24" s="329"/>
      <c r="D24" s="329"/>
      <c r="E24" s="328"/>
      <c r="F24" s="328"/>
      <c r="G24" s="328"/>
    </row>
    <row r="25" spans="1:7" ht="15.75" customHeight="1">
      <c r="A25" s="92">
        <v>22</v>
      </c>
      <c r="B25" s="65" t="s">
        <v>177</v>
      </c>
      <c r="C25" s="329"/>
      <c r="D25" s="329"/>
      <c r="E25" s="328"/>
      <c r="F25" s="328"/>
      <c r="G25" s="328"/>
    </row>
    <row r="26" spans="1:7" ht="15.75" customHeight="1">
      <c r="A26" s="92">
        <v>23</v>
      </c>
      <c r="B26" s="65" t="s">
        <v>178</v>
      </c>
      <c r="C26" s="329"/>
      <c r="D26" s="329"/>
      <c r="E26" s="328"/>
      <c r="F26" s="328"/>
      <c r="G26" s="328"/>
    </row>
    <row r="27" spans="1:7" ht="15.75" customHeight="1">
      <c r="A27" s="92">
        <v>24</v>
      </c>
      <c r="B27" s="65" t="s">
        <v>179</v>
      </c>
      <c r="C27" s="329"/>
      <c r="D27" s="329"/>
      <c r="E27" s="328"/>
      <c r="F27" s="328"/>
      <c r="G27" s="328"/>
    </row>
    <row r="28" spans="1:7" ht="15.75" customHeight="1">
      <c r="A28" s="92">
        <v>25</v>
      </c>
      <c r="B28" s="65" t="s">
        <v>180</v>
      </c>
      <c r="C28" s="329"/>
      <c r="D28" s="329"/>
      <c r="E28" s="328"/>
      <c r="F28" s="328"/>
      <c r="G28" s="328"/>
    </row>
    <row r="29" spans="1:7" ht="15.75" customHeight="1">
      <c r="A29" s="92">
        <v>26</v>
      </c>
      <c r="B29" s="65" t="s">
        <v>181</v>
      </c>
      <c r="C29" s="329"/>
      <c r="D29" s="329"/>
      <c r="E29" s="328"/>
      <c r="F29" s="328"/>
      <c r="G29" s="328"/>
    </row>
    <row r="30" spans="1:7" ht="15.75" customHeight="1">
      <c r="A30" s="92">
        <v>27</v>
      </c>
      <c r="B30" s="65" t="s">
        <v>182</v>
      </c>
      <c r="C30" s="329"/>
      <c r="D30" s="329"/>
      <c r="E30" s="328"/>
      <c r="F30" s="328"/>
      <c r="G30" s="328"/>
    </row>
    <row r="31" spans="1:7" ht="15.75" customHeight="1">
      <c r="A31" s="92">
        <v>28</v>
      </c>
      <c r="B31" s="65" t="s">
        <v>183</v>
      </c>
      <c r="C31" s="329"/>
      <c r="D31" s="329"/>
      <c r="E31" s="328"/>
      <c r="F31" s="328"/>
      <c r="G31" s="328"/>
    </row>
    <row r="32" spans="1:7" ht="22.5" customHeight="1">
      <c r="A32" s="332" t="s">
        <v>5</v>
      </c>
      <c r="B32" s="333"/>
      <c r="C32" s="129" t="s">
        <v>193</v>
      </c>
      <c r="D32" s="130" t="s">
        <v>193</v>
      </c>
      <c r="E32" s="158">
        <v>123599</v>
      </c>
      <c r="F32" s="159">
        <v>620704</v>
      </c>
      <c r="G32" s="160">
        <v>7185</v>
      </c>
    </row>
    <row r="33" spans="1:7" ht="15.75" customHeight="1">
      <c r="C33" s="58"/>
      <c r="D33" s="58"/>
      <c r="E33" s="58"/>
      <c r="F33" s="58"/>
      <c r="G33" s="58"/>
    </row>
    <row r="34" spans="1:7">
      <c r="A34" s="274" t="s">
        <v>201</v>
      </c>
      <c r="B34" s="274"/>
      <c r="C34" s="274"/>
    </row>
  </sheetData>
  <mergeCells count="15">
    <mergeCell ref="A1:G1"/>
    <mergeCell ref="G2:G3"/>
    <mergeCell ref="B2:B3"/>
    <mergeCell ref="A2:A3"/>
    <mergeCell ref="A32:B32"/>
    <mergeCell ref="D4:D31"/>
    <mergeCell ref="F2:F3"/>
    <mergeCell ref="E2:E3"/>
    <mergeCell ref="D2:D3"/>
    <mergeCell ref="C2:C3"/>
    <mergeCell ref="A34:C34"/>
    <mergeCell ref="F4:F31"/>
    <mergeCell ref="G4:G31"/>
    <mergeCell ref="C4:C31"/>
    <mergeCell ref="E4:E31"/>
  </mergeCells>
  <pageMargins left="1.2" right="0.2" top="0.5" bottom="0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S34"/>
  <sheetViews>
    <sheetView workbookViewId="0">
      <selection activeCell="H5" sqref="H5:H32"/>
    </sheetView>
  </sheetViews>
  <sheetFormatPr defaultRowHeight="15"/>
  <cols>
    <col min="1" max="1" width="5.140625" style="57" customWidth="1"/>
    <col min="2" max="2" width="17.28515625" customWidth="1"/>
    <col min="3" max="3" width="8.85546875" customWidth="1"/>
    <col min="4" max="4" width="7.85546875" customWidth="1"/>
    <col min="5" max="5" width="13" customWidth="1"/>
    <col min="6" max="6" width="12.140625" customWidth="1"/>
    <col min="7" max="7" width="11.140625" customWidth="1"/>
    <col min="8" max="8" width="6.42578125" customWidth="1"/>
    <col min="9" max="9" width="12.140625" customWidth="1"/>
    <col min="10" max="10" width="13" customWidth="1"/>
    <col min="11" max="11" width="9.7109375" customWidth="1"/>
    <col min="12" max="12" width="9.140625" customWidth="1"/>
    <col min="13" max="13" width="9.5703125" customWidth="1"/>
    <col min="14" max="14" width="14" customWidth="1"/>
    <col min="15" max="15" width="10.28515625" customWidth="1"/>
    <col min="16" max="16" width="8.28515625" customWidth="1"/>
    <col min="17" max="17" width="5.7109375" customWidth="1"/>
    <col min="18" max="18" width="10" customWidth="1"/>
  </cols>
  <sheetData>
    <row r="1" spans="1:19" ht="21" customHeight="1">
      <c r="A1" s="188" t="s">
        <v>211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</row>
    <row r="2" spans="1:19" ht="21.75" customHeight="1">
      <c r="A2" s="189" t="s">
        <v>190</v>
      </c>
      <c r="B2" s="186" t="s">
        <v>194</v>
      </c>
      <c r="C2" s="185" t="s">
        <v>15</v>
      </c>
      <c r="D2" s="185"/>
      <c r="E2" s="185"/>
      <c r="F2" s="185"/>
      <c r="G2" s="185" t="s">
        <v>16</v>
      </c>
      <c r="H2" s="185"/>
      <c r="I2" s="185"/>
      <c r="J2" s="185"/>
      <c r="K2" s="187" t="s">
        <v>17</v>
      </c>
      <c r="L2" s="187"/>
      <c r="M2" s="187"/>
      <c r="N2" s="187"/>
      <c r="O2" s="187" t="s">
        <v>18</v>
      </c>
      <c r="P2" s="187"/>
      <c r="Q2" s="187"/>
      <c r="R2" s="187"/>
    </row>
    <row r="3" spans="1:19" ht="16.5" customHeight="1">
      <c r="A3" s="189"/>
      <c r="B3" s="186"/>
      <c r="C3" s="185" t="s">
        <v>19</v>
      </c>
      <c r="D3" s="185"/>
      <c r="E3" s="184" t="s">
        <v>20</v>
      </c>
      <c r="F3" s="190" t="s">
        <v>5</v>
      </c>
      <c r="G3" s="185" t="s">
        <v>19</v>
      </c>
      <c r="H3" s="185"/>
      <c r="I3" s="184" t="s">
        <v>20</v>
      </c>
      <c r="J3" s="184" t="s">
        <v>5</v>
      </c>
      <c r="K3" s="185" t="s">
        <v>19</v>
      </c>
      <c r="L3" s="185"/>
      <c r="M3" s="184" t="s">
        <v>20</v>
      </c>
      <c r="N3" s="184" t="s">
        <v>5</v>
      </c>
      <c r="O3" s="185" t="s">
        <v>19</v>
      </c>
      <c r="P3" s="185"/>
      <c r="Q3" s="184" t="s">
        <v>20</v>
      </c>
      <c r="R3" s="184" t="s">
        <v>5</v>
      </c>
    </row>
    <row r="4" spans="1:19" ht="25.5" customHeight="1">
      <c r="A4" s="189"/>
      <c r="B4" s="186"/>
      <c r="C4" s="114" t="s">
        <v>21</v>
      </c>
      <c r="D4" s="114" t="s">
        <v>22</v>
      </c>
      <c r="E4" s="184"/>
      <c r="F4" s="190"/>
      <c r="G4" s="114" t="s">
        <v>21</v>
      </c>
      <c r="H4" s="114" t="s">
        <v>22</v>
      </c>
      <c r="I4" s="184"/>
      <c r="J4" s="184"/>
      <c r="K4" s="114" t="s">
        <v>21</v>
      </c>
      <c r="L4" s="114" t="s">
        <v>22</v>
      </c>
      <c r="M4" s="184"/>
      <c r="N4" s="184"/>
      <c r="O4" s="114" t="s">
        <v>21</v>
      </c>
      <c r="P4" s="114" t="s">
        <v>22</v>
      </c>
      <c r="Q4" s="184"/>
      <c r="R4" s="184"/>
    </row>
    <row r="5" spans="1:19" s="57" customFormat="1">
      <c r="A5" s="63">
        <v>1</v>
      </c>
      <c r="B5" s="64" t="s">
        <v>156</v>
      </c>
      <c r="C5" s="172" t="s">
        <v>225</v>
      </c>
      <c r="D5" s="172">
        <v>102</v>
      </c>
      <c r="E5" s="172" t="s">
        <v>226</v>
      </c>
      <c r="F5" s="180" t="s">
        <v>227</v>
      </c>
      <c r="G5" s="176" t="s">
        <v>225</v>
      </c>
      <c r="H5" s="172">
        <v>102</v>
      </c>
      <c r="I5" s="172" t="s">
        <v>226</v>
      </c>
      <c r="J5" s="144" t="s">
        <v>189</v>
      </c>
      <c r="K5" s="191">
        <v>1317.876</v>
      </c>
      <c r="L5" s="144" t="s">
        <v>189</v>
      </c>
      <c r="M5" s="144" t="s">
        <v>189</v>
      </c>
      <c r="N5" s="194">
        <v>1354220</v>
      </c>
      <c r="O5" s="144" t="s">
        <v>189</v>
      </c>
      <c r="P5" s="194">
        <v>234.6</v>
      </c>
      <c r="Q5" s="144" t="s">
        <v>189</v>
      </c>
      <c r="R5" s="144" t="s">
        <v>189</v>
      </c>
      <c r="S5" s="57">
        <f>SUM(K5:R5)</f>
        <v>1355772.476</v>
      </c>
    </row>
    <row r="6" spans="1:19" s="57" customFormat="1">
      <c r="A6" s="63">
        <v>2</v>
      </c>
      <c r="B6" s="64" t="s">
        <v>157</v>
      </c>
      <c r="C6" s="173"/>
      <c r="D6" s="173"/>
      <c r="E6" s="173"/>
      <c r="F6" s="181"/>
      <c r="G6" s="177"/>
      <c r="H6" s="173"/>
      <c r="I6" s="173"/>
      <c r="J6" s="145"/>
      <c r="K6" s="192"/>
      <c r="L6" s="145"/>
      <c r="M6" s="145"/>
      <c r="N6" s="195"/>
      <c r="O6" s="145"/>
      <c r="P6" s="195"/>
      <c r="Q6" s="145"/>
      <c r="R6" s="145"/>
    </row>
    <row r="7" spans="1:19" s="57" customFormat="1">
      <c r="A7" s="63">
        <v>3</v>
      </c>
      <c r="B7" s="65" t="s">
        <v>158</v>
      </c>
      <c r="C7" s="173"/>
      <c r="D7" s="173"/>
      <c r="E7" s="173"/>
      <c r="F7" s="181"/>
      <c r="G7" s="177"/>
      <c r="H7" s="173"/>
      <c r="I7" s="173"/>
      <c r="J7" s="145"/>
      <c r="K7" s="192"/>
      <c r="L7" s="145"/>
      <c r="M7" s="154"/>
      <c r="N7" s="195"/>
      <c r="O7" s="145"/>
      <c r="P7" s="195"/>
      <c r="Q7" s="145"/>
      <c r="R7" s="145"/>
    </row>
    <row r="8" spans="1:19" s="57" customFormat="1">
      <c r="A8" s="63">
        <v>4</v>
      </c>
      <c r="B8" s="64" t="s">
        <v>159</v>
      </c>
      <c r="C8" s="173"/>
      <c r="D8" s="173"/>
      <c r="E8" s="173"/>
      <c r="F8" s="181"/>
      <c r="G8" s="177"/>
      <c r="H8" s="173"/>
      <c r="I8" s="173"/>
      <c r="J8" s="145"/>
      <c r="K8" s="192"/>
      <c r="L8" s="145"/>
      <c r="M8" s="154"/>
      <c r="N8" s="195"/>
      <c r="O8" s="145"/>
      <c r="P8" s="195"/>
      <c r="Q8" s="145"/>
      <c r="R8" s="145"/>
    </row>
    <row r="9" spans="1:19" s="57" customFormat="1">
      <c r="A9" s="63">
        <v>5</v>
      </c>
      <c r="B9" s="64" t="s">
        <v>160</v>
      </c>
      <c r="C9" s="173"/>
      <c r="D9" s="173"/>
      <c r="E9" s="173"/>
      <c r="F9" s="181"/>
      <c r="G9" s="177"/>
      <c r="H9" s="173"/>
      <c r="I9" s="173"/>
      <c r="J9" s="145"/>
      <c r="K9" s="192"/>
      <c r="L9" s="145"/>
      <c r="M9" s="154"/>
      <c r="N9" s="195"/>
      <c r="O9" s="145"/>
      <c r="P9" s="195"/>
      <c r="Q9" s="145"/>
      <c r="R9" s="145"/>
    </row>
    <row r="10" spans="1:19" s="57" customFormat="1">
      <c r="A10" s="63">
        <v>6</v>
      </c>
      <c r="B10" s="65" t="s">
        <v>161</v>
      </c>
      <c r="C10" s="173"/>
      <c r="D10" s="173"/>
      <c r="E10" s="173"/>
      <c r="F10" s="181"/>
      <c r="G10" s="177"/>
      <c r="H10" s="173"/>
      <c r="I10" s="173"/>
      <c r="J10" s="145"/>
      <c r="K10" s="192"/>
      <c r="L10" s="145"/>
      <c r="M10" s="154"/>
      <c r="N10" s="195"/>
      <c r="O10" s="145"/>
      <c r="P10" s="195"/>
      <c r="Q10" s="145"/>
      <c r="R10" s="145"/>
    </row>
    <row r="11" spans="1:19" s="57" customFormat="1" ht="15" customHeight="1">
      <c r="A11" s="63">
        <v>7</v>
      </c>
      <c r="B11" s="64" t="s">
        <v>162</v>
      </c>
      <c r="C11" s="173"/>
      <c r="D11" s="173"/>
      <c r="E11" s="173"/>
      <c r="F11" s="181"/>
      <c r="G11" s="177"/>
      <c r="H11" s="173"/>
      <c r="I11" s="173"/>
      <c r="J11" s="145"/>
      <c r="K11" s="192"/>
      <c r="L11" s="145"/>
      <c r="M11" s="154"/>
      <c r="N11" s="195"/>
      <c r="O11" s="145"/>
      <c r="P11" s="195"/>
      <c r="Q11" s="145"/>
      <c r="R11" s="145"/>
    </row>
    <row r="12" spans="1:19" s="57" customFormat="1">
      <c r="A12" s="63">
        <v>8</v>
      </c>
      <c r="B12" s="64" t="s">
        <v>163</v>
      </c>
      <c r="C12" s="173"/>
      <c r="D12" s="173"/>
      <c r="E12" s="173"/>
      <c r="F12" s="181"/>
      <c r="G12" s="177"/>
      <c r="H12" s="173"/>
      <c r="I12" s="173"/>
      <c r="J12" s="145"/>
      <c r="K12" s="192"/>
      <c r="L12" s="145"/>
      <c r="M12" s="154"/>
      <c r="N12" s="195"/>
      <c r="O12" s="145"/>
      <c r="P12" s="195"/>
      <c r="Q12" s="145"/>
      <c r="R12" s="145"/>
    </row>
    <row r="13" spans="1:19" s="57" customFormat="1">
      <c r="A13" s="63">
        <v>9</v>
      </c>
      <c r="B13" s="65" t="s">
        <v>164</v>
      </c>
      <c r="C13" s="173"/>
      <c r="D13" s="173"/>
      <c r="E13" s="173"/>
      <c r="F13" s="181"/>
      <c r="G13" s="177"/>
      <c r="H13" s="173"/>
      <c r="I13" s="173"/>
      <c r="J13" s="145"/>
      <c r="K13" s="192"/>
      <c r="L13" s="145"/>
      <c r="M13" s="154"/>
      <c r="N13" s="195"/>
      <c r="O13" s="145"/>
      <c r="P13" s="195"/>
      <c r="Q13" s="145"/>
      <c r="R13" s="145"/>
    </row>
    <row r="14" spans="1:19" s="57" customFormat="1">
      <c r="A14" s="63">
        <v>10</v>
      </c>
      <c r="B14" s="65" t="s">
        <v>165</v>
      </c>
      <c r="C14" s="173"/>
      <c r="D14" s="173"/>
      <c r="E14" s="173"/>
      <c r="F14" s="181"/>
      <c r="G14" s="177"/>
      <c r="H14" s="173"/>
      <c r="I14" s="173"/>
      <c r="J14" s="145"/>
      <c r="K14" s="192"/>
      <c r="L14" s="145"/>
      <c r="M14" s="154"/>
      <c r="N14" s="195"/>
      <c r="O14" s="145"/>
      <c r="P14" s="195"/>
      <c r="Q14" s="145"/>
      <c r="R14" s="145"/>
    </row>
    <row r="15" spans="1:19">
      <c r="A15" s="63">
        <v>11</v>
      </c>
      <c r="B15" s="65" t="s">
        <v>166</v>
      </c>
      <c r="C15" s="173"/>
      <c r="D15" s="173"/>
      <c r="E15" s="173"/>
      <c r="F15" s="181"/>
      <c r="G15" s="177"/>
      <c r="H15" s="173"/>
      <c r="I15" s="173"/>
      <c r="J15" s="145"/>
      <c r="K15" s="192"/>
      <c r="L15" s="145"/>
      <c r="M15" s="154"/>
      <c r="N15" s="195"/>
      <c r="O15" s="145"/>
      <c r="P15" s="195"/>
      <c r="Q15" s="145"/>
      <c r="R15" s="145"/>
    </row>
    <row r="16" spans="1:19">
      <c r="A16" s="63">
        <v>12</v>
      </c>
      <c r="B16" s="64" t="s">
        <v>167</v>
      </c>
      <c r="C16" s="173"/>
      <c r="D16" s="173"/>
      <c r="E16" s="173"/>
      <c r="F16" s="181"/>
      <c r="G16" s="177"/>
      <c r="H16" s="173"/>
      <c r="I16" s="173"/>
      <c r="J16" s="145"/>
      <c r="K16" s="192"/>
      <c r="L16" s="145"/>
      <c r="M16" s="154"/>
      <c r="N16" s="195"/>
      <c r="O16" s="145"/>
      <c r="P16" s="195"/>
      <c r="Q16" s="145"/>
      <c r="R16" s="145"/>
    </row>
    <row r="17" spans="1:18">
      <c r="A17" s="63">
        <v>13</v>
      </c>
      <c r="B17" s="65" t="s">
        <v>168</v>
      </c>
      <c r="C17" s="173"/>
      <c r="D17" s="173"/>
      <c r="E17" s="173"/>
      <c r="F17" s="181"/>
      <c r="G17" s="177"/>
      <c r="H17" s="173"/>
      <c r="I17" s="173"/>
      <c r="J17" s="146" t="s">
        <v>229</v>
      </c>
      <c r="K17" s="192"/>
      <c r="L17" s="145"/>
      <c r="M17" s="154"/>
      <c r="N17" s="195"/>
      <c r="O17" s="145"/>
      <c r="P17" s="195"/>
      <c r="Q17" s="145"/>
      <c r="R17" s="154">
        <v>27809</v>
      </c>
    </row>
    <row r="18" spans="1:18">
      <c r="A18" s="63">
        <v>14</v>
      </c>
      <c r="B18" s="65" t="s">
        <v>169</v>
      </c>
      <c r="C18" s="173"/>
      <c r="D18" s="173"/>
      <c r="E18" s="173"/>
      <c r="F18" s="181"/>
      <c r="G18" s="177"/>
      <c r="H18" s="173"/>
      <c r="I18" s="173"/>
      <c r="J18" s="145"/>
      <c r="K18" s="192"/>
      <c r="L18" s="145"/>
      <c r="M18" s="154"/>
      <c r="N18" s="195"/>
      <c r="O18" s="145"/>
      <c r="P18" s="195"/>
      <c r="Q18" s="145"/>
      <c r="R18" s="145"/>
    </row>
    <row r="19" spans="1:18">
      <c r="A19" s="63">
        <v>15</v>
      </c>
      <c r="B19" s="64" t="s">
        <v>170</v>
      </c>
      <c r="C19" s="173"/>
      <c r="D19" s="173"/>
      <c r="E19" s="173"/>
      <c r="F19" s="181"/>
      <c r="G19" s="177"/>
      <c r="H19" s="173"/>
      <c r="I19" s="173"/>
      <c r="J19" s="145"/>
      <c r="K19" s="192"/>
      <c r="L19" s="145"/>
      <c r="M19" s="154"/>
      <c r="N19" s="195"/>
      <c r="O19" s="145"/>
      <c r="P19" s="195"/>
      <c r="Q19" s="153">
        <v>611.70000000000005</v>
      </c>
      <c r="R19" s="145"/>
    </row>
    <row r="20" spans="1:18">
      <c r="A20" s="63">
        <v>16</v>
      </c>
      <c r="B20" s="65" t="s">
        <v>171</v>
      </c>
      <c r="C20" s="173"/>
      <c r="D20" s="173"/>
      <c r="E20" s="173"/>
      <c r="F20" s="181"/>
      <c r="G20" s="177"/>
      <c r="H20" s="173"/>
      <c r="I20" s="173"/>
      <c r="J20" s="145"/>
      <c r="K20" s="192"/>
      <c r="L20" s="154">
        <v>11424</v>
      </c>
      <c r="M20" s="154"/>
      <c r="N20" s="195"/>
      <c r="O20" s="154">
        <v>27063</v>
      </c>
      <c r="P20" s="195"/>
      <c r="Q20" s="145"/>
      <c r="R20" s="145"/>
    </row>
    <row r="21" spans="1:18">
      <c r="A21" s="63">
        <v>17</v>
      </c>
      <c r="B21" s="64" t="s">
        <v>172</v>
      </c>
      <c r="C21" s="173"/>
      <c r="D21" s="173"/>
      <c r="E21" s="173"/>
      <c r="F21" s="181"/>
      <c r="G21" s="177"/>
      <c r="H21" s="173"/>
      <c r="I21" s="173"/>
      <c r="J21" s="145"/>
      <c r="K21" s="192"/>
      <c r="L21" s="154"/>
      <c r="M21" s="154"/>
      <c r="N21" s="195"/>
      <c r="O21" s="145"/>
      <c r="P21" s="195"/>
      <c r="Q21" s="145"/>
      <c r="R21" s="145"/>
    </row>
    <row r="22" spans="1:18">
      <c r="A22" s="63">
        <v>18</v>
      </c>
      <c r="B22" s="65" t="s">
        <v>173</v>
      </c>
      <c r="C22" s="173"/>
      <c r="D22" s="173"/>
      <c r="E22" s="173"/>
      <c r="F22" s="181"/>
      <c r="G22" s="177"/>
      <c r="H22" s="173"/>
      <c r="I22" s="173"/>
      <c r="J22" s="145"/>
      <c r="K22" s="192"/>
      <c r="L22" s="154"/>
      <c r="M22" s="154"/>
      <c r="N22" s="195"/>
      <c r="O22" s="145"/>
      <c r="P22" s="195"/>
      <c r="Q22" s="145"/>
      <c r="R22" s="145"/>
    </row>
    <row r="23" spans="1:18">
      <c r="A23" s="63">
        <v>19</v>
      </c>
      <c r="B23" s="65" t="s">
        <v>174</v>
      </c>
      <c r="C23" s="173"/>
      <c r="D23" s="173"/>
      <c r="E23" s="173"/>
      <c r="F23" s="181"/>
      <c r="G23" s="177"/>
      <c r="H23" s="173"/>
      <c r="I23" s="173"/>
      <c r="J23" s="145"/>
      <c r="K23" s="192"/>
      <c r="L23" s="154"/>
      <c r="M23" s="154">
        <v>24920</v>
      </c>
      <c r="N23" s="195"/>
      <c r="O23" s="145"/>
      <c r="P23" s="195"/>
      <c r="Q23" s="145"/>
      <c r="R23" s="145"/>
    </row>
    <row r="24" spans="1:18">
      <c r="A24" s="63">
        <v>20</v>
      </c>
      <c r="B24" s="65" t="s">
        <v>175</v>
      </c>
      <c r="C24" s="173"/>
      <c r="D24" s="173"/>
      <c r="E24" s="173"/>
      <c r="F24" s="181"/>
      <c r="G24" s="177"/>
      <c r="H24" s="173"/>
      <c r="I24" s="173"/>
      <c r="J24" s="145"/>
      <c r="K24" s="192"/>
      <c r="L24" s="154"/>
      <c r="M24" s="154"/>
      <c r="N24" s="195"/>
      <c r="O24" s="145"/>
      <c r="P24" s="195"/>
      <c r="Q24" s="145"/>
      <c r="R24" s="145"/>
    </row>
    <row r="25" spans="1:18">
      <c r="A25" s="63">
        <v>21</v>
      </c>
      <c r="B25" s="65" t="s">
        <v>176</v>
      </c>
      <c r="C25" s="173"/>
      <c r="D25" s="173"/>
      <c r="E25" s="173"/>
      <c r="F25" s="181"/>
      <c r="G25" s="177"/>
      <c r="H25" s="173"/>
      <c r="I25" s="173"/>
      <c r="J25" s="145"/>
      <c r="K25" s="192"/>
      <c r="L25" s="154"/>
      <c r="M25" s="154"/>
      <c r="N25" s="195"/>
      <c r="O25" s="145"/>
      <c r="P25" s="195"/>
      <c r="Q25" s="145"/>
      <c r="R25" s="145"/>
    </row>
    <row r="26" spans="1:18">
      <c r="A26" s="63">
        <v>22</v>
      </c>
      <c r="B26" s="65" t="s">
        <v>177</v>
      </c>
      <c r="C26" s="173"/>
      <c r="D26" s="173"/>
      <c r="E26" s="173"/>
      <c r="F26" s="181"/>
      <c r="G26" s="177"/>
      <c r="H26" s="173"/>
      <c r="I26" s="173"/>
      <c r="J26" s="145"/>
      <c r="K26" s="192"/>
      <c r="L26" s="154"/>
      <c r="M26" s="154"/>
      <c r="N26" s="195"/>
      <c r="O26" s="145"/>
      <c r="P26" s="195"/>
      <c r="Q26" s="145"/>
      <c r="R26" s="145"/>
    </row>
    <row r="27" spans="1:18">
      <c r="A27" s="63">
        <v>23</v>
      </c>
      <c r="B27" s="65" t="s">
        <v>178</v>
      </c>
      <c r="C27" s="173"/>
      <c r="D27" s="173"/>
      <c r="E27" s="173"/>
      <c r="F27" s="181"/>
      <c r="G27" s="177"/>
      <c r="H27" s="173"/>
      <c r="I27" s="173"/>
      <c r="J27" s="145"/>
      <c r="K27" s="192"/>
      <c r="L27" s="154"/>
      <c r="M27" s="154"/>
      <c r="N27" s="195"/>
      <c r="O27" s="145"/>
      <c r="P27" s="195"/>
      <c r="Q27" s="145"/>
      <c r="R27" s="145"/>
    </row>
    <row r="28" spans="1:18">
      <c r="A28" s="63">
        <v>24</v>
      </c>
      <c r="B28" s="65" t="s">
        <v>179</v>
      </c>
      <c r="C28" s="173"/>
      <c r="D28" s="173"/>
      <c r="E28" s="173"/>
      <c r="F28" s="181"/>
      <c r="G28" s="177"/>
      <c r="H28" s="173"/>
      <c r="I28" s="173"/>
      <c r="J28" s="145"/>
      <c r="K28" s="192"/>
      <c r="L28" s="154"/>
      <c r="M28" s="154"/>
      <c r="N28" s="195"/>
      <c r="O28" s="145"/>
      <c r="P28" s="195"/>
      <c r="Q28" s="145"/>
      <c r="R28" s="145"/>
    </row>
    <row r="29" spans="1:18">
      <c r="A29" s="63">
        <v>25</v>
      </c>
      <c r="B29" s="65" t="s">
        <v>180</v>
      </c>
      <c r="C29" s="173"/>
      <c r="D29" s="173"/>
      <c r="E29" s="173"/>
      <c r="F29" s="181"/>
      <c r="G29" s="177"/>
      <c r="H29" s="173"/>
      <c r="I29" s="173"/>
      <c r="J29" s="145"/>
      <c r="K29" s="192"/>
      <c r="L29" s="154"/>
      <c r="M29" s="154"/>
      <c r="N29" s="195"/>
      <c r="O29" s="145"/>
      <c r="P29" s="195"/>
      <c r="Q29" s="145"/>
      <c r="R29" s="145"/>
    </row>
    <row r="30" spans="1:18">
      <c r="A30" s="63">
        <v>26</v>
      </c>
      <c r="B30" s="65" t="s">
        <v>181</v>
      </c>
      <c r="C30" s="173"/>
      <c r="D30" s="173"/>
      <c r="E30" s="173"/>
      <c r="F30" s="181"/>
      <c r="G30" s="177"/>
      <c r="H30" s="173"/>
      <c r="I30" s="173"/>
      <c r="J30" s="145"/>
      <c r="K30" s="192"/>
      <c r="L30" s="154"/>
      <c r="M30" s="154"/>
      <c r="N30" s="195"/>
      <c r="O30" s="145"/>
      <c r="P30" s="195"/>
      <c r="Q30" s="145"/>
      <c r="R30" s="145"/>
    </row>
    <row r="31" spans="1:18" s="57" customFormat="1">
      <c r="A31" s="63">
        <v>27</v>
      </c>
      <c r="B31" s="65" t="s">
        <v>182</v>
      </c>
      <c r="C31" s="173"/>
      <c r="D31" s="173"/>
      <c r="E31" s="173"/>
      <c r="F31" s="181"/>
      <c r="G31" s="177"/>
      <c r="H31" s="173"/>
      <c r="I31" s="173"/>
      <c r="J31" s="145"/>
      <c r="K31" s="192"/>
      <c r="L31" s="154"/>
      <c r="M31" s="154"/>
      <c r="N31" s="195"/>
      <c r="O31" s="145"/>
      <c r="P31" s="195"/>
      <c r="Q31" s="145"/>
      <c r="R31" s="145"/>
    </row>
    <row r="32" spans="1:18">
      <c r="A32" s="63">
        <v>28</v>
      </c>
      <c r="B32" s="65" t="s">
        <v>183</v>
      </c>
      <c r="C32" s="174"/>
      <c r="D32" s="174"/>
      <c r="E32" s="174"/>
      <c r="F32" s="182"/>
      <c r="G32" s="178"/>
      <c r="H32" s="174"/>
      <c r="I32" s="174"/>
      <c r="J32" s="145"/>
      <c r="K32" s="193"/>
      <c r="L32" s="154"/>
      <c r="M32" s="154"/>
      <c r="N32" s="196"/>
      <c r="O32" s="145"/>
      <c r="P32" s="196"/>
      <c r="Q32" s="145"/>
      <c r="R32" s="145"/>
    </row>
    <row r="33" spans="1:18" s="106" customFormat="1" ht="21" customHeight="1">
      <c r="A33" s="183" t="s">
        <v>5</v>
      </c>
      <c r="B33" s="183"/>
      <c r="C33" s="113" t="s">
        <v>225</v>
      </c>
      <c r="D33" s="113">
        <f t="shared" ref="D33" si="0">SUM(D5)</f>
        <v>102</v>
      </c>
      <c r="E33" s="113" t="s">
        <v>226</v>
      </c>
      <c r="F33" s="113" t="s">
        <v>227</v>
      </c>
      <c r="G33" s="113" t="s">
        <v>225</v>
      </c>
      <c r="H33" s="113">
        <f t="shared" ref="H33" si="1">SUM(H5)</f>
        <v>102</v>
      </c>
      <c r="I33" s="113" t="s">
        <v>226</v>
      </c>
      <c r="J33" s="146" t="s">
        <v>229</v>
      </c>
      <c r="K33" s="146">
        <v>1317.876</v>
      </c>
      <c r="L33" s="155">
        <v>11424</v>
      </c>
      <c r="M33" s="155">
        <v>24920</v>
      </c>
      <c r="N33" s="155">
        <v>1354220</v>
      </c>
      <c r="O33" s="155">
        <v>27063</v>
      </c>
      <c r="P33" s="146">
        <v>234.6</v>
      </c>
      <c r="Q33" s="146">
        <v>611.70000000000005</v>
      </c>
      <c r="R33" s="155">
        <v>27809</v>
      </c>
    </row>
    <row r="34" spans="1:18" ht="18" customHeight="1">
      <c r="A34" s="164" t="s">
        <v>192</v>
      </c>
      <c r="B34" s="164"/>
      <c r="C34" s="164"/>
    </row>
  </sheetData>
  <mergeCells count="31">
    <mergeCell ref="A1:R1"/>
    <mergeCell ref="N3:N4"/>
    <mergeCell ref="K2:N2"/>
    <mergeCell ref="A2:A4"/>
    <mergeCell ref="A33:B33"/>
    <mergeCell ref="F3:F4"/>
    <mergeCell ref="C5:C32"/>
    <mergeCell ref="D5:D32"/>
    <mergeCell ref="E5:E32"/>
    <mergeCell ref="F5:F32"/>
    <mergeCell ref="H5:H32"/>
    <mergeCell ref="I5:I32"/>
    <mergeCell ref="K5:K32"/>
    <mergeCell ref="G5:G32"/>
    <mergeCell ref="N5:N32"/>
    <mergeCell ref="P5:P32"/>
    <mergeCell ref="A34:C34"/>
    <mergeCell ref="Q3:Q4"/>
    <mergeCell ref="R3:R4"/>
    <mergeCell ref="O3:P3"/>
    <mergeCell ref="B2:B4"/>
    <mergeCell ref="C2:F2"/>
    <mergeCell ref="O2:R2"/>
    <mergeCell ref="C3:D3"/>
    <mergeCell ref="E3:E4"/>
    <mergeCell ref="G2:J2"/>
    <mergeCell ref="G3:H3"/>
    <mergeCell ref="I3:I4"/>
    <mergeCell ref="J3:J4"/>
    <mergeCell ref="K3:L3"/>
    <mergeCell ref="M3:M4"/>
  </mergeCells>
  <pageMargins left="1.2" right="0.2" top="0.5" bottom="0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R36"/>
  <sheetViews>
    <sheetView workbookViewId="0">
      <selection activeCell="L6" sqref="L6:L33"/>
    </sheetView>
  </sheetViews>
  <sheetFormatPr defaultRowHeight="15"/>
  <cols>
    <col min="1" max="1" width="4.5703125" style="57" customWidth="1"/>
    <col min="2" max="2" width="21.5703125" customWidth="1"/>
    <col min="3" max="3" width="12.140625" customWidth="1"/>
    <col min="4" max="4" width="9.42578125" customWidth="1"/>
    <col min="5" max="5" width="10.42578125" customWidth="1"/>
    <col min="6" max="6" width="10.7109375" customWidth="1"/>
    <col min="7" max="7" width="12.42578125" customWidth="1"/>
    <col min="8" max="8" width="9.85546875" customWidth="1"/>
    <col min="9" max="9" width="11.42578125" customWidth="1"/>
    <col min="10" max="10" width="12.28515625" customWidth="1"/>
    <col min="11" max="11" width="9.85546875" customWidth="1"/>
    <col min="12" max="12" width="9.7109375" customWidth="1"/>
    <col min="13" max="13" width="12" customWidth="1"/>
    <col min="14" max="14" width="15.5703125" customWidth="1"/>
    <col min="15" max="15" width="11.140625" customWidth="1"/>
    <col min="16" max="16" width="11.28515625" customWidth="1"/>
    <col min="17" max="17" width="12" customWidth="1"/>
    <col min="18" max="18" width="12.7109375" customWidth="1"/>
  </cols>
  <sheetData>
    <row r="1" spans="1:18" ht="15" customHeight="1" thickBot="1">
      <c r="A1" s="203" t="s">
        <v>210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</row>
    <row r="2" spans="1:18" ht="20.25" customHeight="1">
      <c r="A2" s="183" t="s">
        <v>184</v>
      </c>
      <c r="B2" s="204" t="s">
        <v>187</v>
      </c>
      <c r="C2" s="218" t="s">
        <v>15</v>
      </c>
      <c r="D2" s="219"/>
      <c r="E2" s="220"/>
      <c r="F2" s="218" t="s">
        <v>16</v>
      </c>
      <c r="G2" s="219"/>
      <c r="H2" s="220"/>
      <c r="I2" s="207" t="s">
        <v>23</v>
      </c>
      <c r="J2" s="213"/>
      <c r="K2" s="207" t="s">
        <v>24</v>
      </c>
      <c r="L2" s="213"/>
      <c r="M2" s="207" t="s">
        <v>17</v>
      </c>
      <c r="N2" s="208"/>
      <c r="O2" s="213"/>
      <c r="P2" s="207" t="s">
        <v>18</v>
      </c>
      <c r="Q2" s="208"/>
      <c r="R2" s="209"/>
    </row>
    <row r="3" spans="1:18" ht="11.25" customHeight="1">
      <c r="A3" s="183"/>
      <c r="B3" s="205"/>
      <c r="C3" s="221"/>
      <c r="D3" s="222"/>
      <c r="E3" s="223"/>
      <c r="F3" s="221"/>
      <c r="G3" s="222"/>
      <c r="H3" s="223"/>
      <c r="I3" s="210"/>
      <c r="J3" s="214"/>
      <c r="K3" s="210"/>
      <c r="L3" s="214"/>
      <c r="M3" s="210"/>
      <c r="N3" s="211"/>
      <c r="O3" s="214"/>
      <c r="P3" s="210"/>
      <c r="Q3" s="211"/>
      <c r="R3" s="212"/>
    </row>
    <row r="4" spans="1:18" ht="20.25" customHeight="1">
      <c r="A4" s="183"/>
      <c r="B4" s="205"/>
      <c r="C4" s="206" t="s">
        <v>25</v>
      </c>
      <c r="D4" s="206"/>
      <c r="E4" s="215" t="s">
        <v>12</v>
      </c>
      <c r="F4" s="197" t="s">
        <v>25</v>
      </c>
      <c r="G4" s="197"/>
      <c r="H4" s="206" t="s">
        <v>26</v>
      </c>
      <c r="I4" s="197" t="s">
        <v>25</v>
      </c>
      <c r="J4" s="197"/>
      <c r="K4" s="197" t="s">
        <v>25</v>
      </c>
      <c r="L4" s="197"/>
      <c r="M4" s="169" t="s">
        <v>27</v>
      </c>
      <c r="N4" s="169"/>
      <c r="O4" s="169"/>
      <c r="P4" s="169" t="s">
        <v>19</v>
      </c>
      <c r="Q4" s="169"/>
      <c r="R4" s="198"/>
    </row>
    <row r="5" spans="1:18" ht="20.25" customHeight="1">
      <c r="A5" s="199"/>
      <c r="B5" s="205"/>
      <c r="C5" s="116" t="s">
        <v>13</v>
      </c>
      <c r="D5" s="116" t="s">
        <v>14</v>
      </c>
      <c r="E5" s="216"/>
      <c r="F5" s="116" t="s">
        <v>13</v>
      </c>
      <c r="G5" s="116" t="s">
        <v>28</v>
      </c>
      <c r="H5" s="217"/>
      <c r="I5" s="116" t="s">
        <v>13</v>
      </c>
      <c r="J5" s="116" t="s">
        <v>28</v>
      </c>
      <c r="K5" s="116" t="s">
        <v>13</v>
      </c>
      <c r="L5" s="116" t="s">
        <v>28</v>
      </c>
      <c r="M5" s="117" t="s">
        <v>21</v>
      </c>
      <c r="N5" s="117" t="s">
        <v>22</v>
      </c>
      <c r="O5" s="117" t="s">
        <v>5</v>
      </c>
      <c r="P5" s="117" t="s">
        <v>21</v>
      </c>
      <c r="Q5" s="117" t="s">
        <v>22</v>
      </c>
      <c r="R5" s="118" t="s">
        <v>5</v>
      </c>
    </row>
    <row r="6" spans="1:18" s="57" customFormat="1" ht="15.75" customHeight="1">
      <c r="A6" s="92">
        <v>1</v>
      </c>
      <c r="B6" s="64" t="s">
        <v>156</v>
      </c>
      <c r="C6" s="172" t="s">
        <v>225</v>
      </c>
      <c r="D6" s="172">
        <v>102</v>
      </c>
      <c r="E6" s="172" t="s">
        <v>230</v>
      </c>
      <c r="F6" s="180" t="s">
        <v>231</v>
      </c>
      <c r="G6" s="176">
        <v>102</v>
      </c>
      <c r="H6" s="172" t="s">
        <v>232</v>
      </c>
      <c r="I6" s="172">
        <v>161</v>
      </c>
      <c r="J6" s="227">
        <v>5.75</v>
      </c>
      <c r="K6" s="191">
        <v>3136</v>
      </c>
      <c r="L6" s="224">
        <v>112</v>
      </c>
      <c r="M6" s="224">
        <v>1313508</v>
      </c>
      <c r="N6" s="200">
        <v>11424</v>
      </c>
      <c r="O6" s="224">
        <v>1324932</v>
      </c>
      <c r="P6" s="194">
        <v>26972</v>
      </c>
      <c r="Q6" s="227">
        <v>234.6</v>
      </c>
      <c r="R6" s="230">
        <v>27206.97</v>
      </c>
    </row>
    <row r="7" spans="1:18" s="57" customFormat="1" ht="15.75" customHeight="1">
      <c r="A7" s="92">
        <v>2</v>
      </c>
      <c r="B7" s="64" t="s">
        <v>157</v>
      </c>
      <c r="C7" s="173"/>
      <c r="D7" s="173"/>
      <c r="E7" s="173"/>
      <c r="F7" s="181"/>
      <c r="G7" s="177"/>
      <c r="H7" s="173"/>
      <c r="I7" s="173"/>
      <c r="J7" s="228"/>
      <c r="K7" s="192"/>
      <c r="L7" s="225"/>
      <c r="M7" s="225"/>
      <c r="N7" s="201"/>
      <c r="O7" s="225"/>
      <c r="P7" s="195"/>
      <c r="Q7" s="228"/>
      <c r="R7" s="231"/>
    </row>
    <row r="8" spans="1:18" s="57" customFormat="1" ht="15.75" customHeight="1">
      <c r="A8" s="92">
        <v>3</v>
      </c>
      <c r="B8" s="65" t="s">
        <v>158</v>
      </c>
      <c r="C8" s="173"/>
      <c r="D8" s="173"/>
      <c r="E8" s="173"/>
      <c r="F8" s="181"/>
      <c r="G8" s="177"/>
      <c r="H8" s="173"/>
      <c r="I8" s="173"/>
      <c r="J8" s="228"/>
      <c r="K8" s="192"/>
      <c r="L8" s="225"/>
      <c r="M8" s="225"/>
      <c r="N8" s="201"/>
      <c r="O8" s="225"/>
      <c r="P8" s="195"/>
      <c r="Q8" s="228"/>
      <c r="R8" s="231"/>
    </row>
    <row r="9" spans="1:18" s="57" customFormat="1" ht="15.75" customHeight="1">
      <c r="A9" s="92">
        <v>4</v>
      </c>
      <c r="B9" s="64" t="s">
        <v>159</v>
      </c>
      <c r="C9" s="173"/>
      <c r="D9" s="173"/>
      <c r="E9" s="173"/>
      <c r="F9" s="181"/>
      <c r="G9" s="177"/>
      <c r="H9" s="173"/>
      <c r="I9" s="173"/>
      <c r="J9" s="228"/>
      <c r="K9" s="192"/>
      <c r="L9" s="225"/>
      <c r="M9" s="225"/>
      <c r="N9" s="201"/>
      <c r="O9" s="225"/>
      <c r="P9" s="195"/>
      <c r="Q9" s="228"/>
      <c r="R9" s="231"/>
    </row>
    <row r="10" spans="1:18" s="57" customFormat="1" ht="15.75" customHeight="1">
      <c r="A10" s="92">
        <v>5</v>
      </c>
      <c r="B10" s="64" t="s">
        <v>160</v>
      </c>
      <c r="C10" s="173"/>
      <c r="D10" s="173"/>
      <c r="E10" s="173"/>
      <c r="F10" s="181"/>
      <c r="G10" s="177"/>
      <c r="H10" s="173"/>
      <c r="I10" s="173"/>
      <c r="J10" s="228"/>
      <c r="K10" s="192"/>
      <c r="L10" s="225"/>
      <c r="M10" s="225"/>
      <c r="N10" s="201"/>
      <c r="O10" s="225"/>
      <c r="P10" s="195"/>
      <c r="Q10" s="228"/>
      <c r="R10" s="231"/>
    </row>
    <row r="11" spans="1:18" s="57" customFormat="1" ht="15.75" customHeight="1">
      <c r="A11" s="92">
        <v>6</v>
      </c>
      <c r="B11" s="65" t="s">
        <v>161</v>
      </c>
      <c r="C11" s="173"/>
      <c r="D11" s="173"/>
      <c r="E11" s="173"/>
      <c r="F11" s="181"/>
      <c r="G11" s="177"/>
      <c r="H11" s="173"/>
      <c r="I11" s="173"/>
      <c r="J11" s="228"/>
      <c r="K11" s="192"/>
      <c r="L11" s="225"/>
      <c r="M11" s="225"/>
      <c r="N11" s="201"/>
      <c r="O11" s="225"/>
      <c r="P11" s="195"/>
      <c r="Q11" s="228"/>
      <c r="R11" s="231"/>
    </row>
    <row r="12" spans="1:18" s="57" customFormat="1" ht="15.75" customHeight="1">
      <c r="A12" s="92">
        <v>7</v>
      </c>
      <c r="B12" s="64" t="s">
        <v>162</v>
      </c>
      <c r="C12" s="173"/>
      <c r="D12" s="173"/>
      <c r="E12" s="173"/>
      <c r="F12" s="181"/>
      <c r="G12" s="177"/>
      <c r="H12" s="173"/>
      <c r="I12" s="173"/>
      <c r="J12" s="228"/>
      <c r="K12" s="192"/>
      <c r="L12" s="225"/>
      <c r="M12" s="225"/>
      <c r="N12" s="201"/>
      <c r="O12" s="225"/>
      <c r="P12" s="195"/>
      <c r="Q12" s="228"/>
      <c r="R12" s="231"/>
    </row>
    <row r="13" spans="1:18" s="57" customFormat="1" ht="15.75" customHeight="1">
      <c r="A13" s="92">
        <v>8</v>
      </c>
      <c r="B13" s="64" t="s">
        <v>163</v>
      </c>
      <c r="C13" s="173"/>
      <c r="D13" s="173"/>
      <c r="E13" s="173"/>
      <c r="F13" s="181"/>
      <c r="G13" s="177"/>
      <c r="H13" s="173"/>
      <c r="I13" s="173"/>
      <c r="J13" s="228"/>
      <c r="K13" s="192"/>
      <c r="L13" s="225"/>
      <c r="M13" s="225"/>
      <c r="N13" s="201"/>
      <c r="O13" s="225"/>
      <c r="P13" s="195"/>
      <c r="Q13" s="228"/>
      <c r="R13" s="231"/>
    </row>
    <row r="14" spans="1:18" s="57" customFormat="1" ht="15.75" customHeight="1">
      <c r="A14" s="92">
        <v>9</v>
      </c>
      <c r="B14" s="65" t="s">
        <v>164</v>
      </c>
      <c r="C14" s="173"/>
      <c r="D14" s="173"/>
      <c r="E14" s="173"/>
      <c r="F14" s="181"/>
      <c r="G14" s="177"/>
      <c r="H14" s="173"/>
      <c r="I14" s="173"/>
      <c r="J14" s="228"/>
      <c r="K14" s="192"/>
      <c r="L14" s="225"/>
      <c r="M14" s="225"/>
      <c r="N14" s="201"/>
      <c r="O14" s="225"/>
      <c r="P14" s="195"/>
      <c r="Q14" s="228"/>
      <c r="R14" s="231"/>
    </row>
    <row r="15" spans="1:18" ht="15.75" customHeight="1">
      <c r="A15" s="92">
        <v>10</v>
      </c>
      <c r="B15" s="65" t="s">
        <v>165</v>
      </c>
      <c r="C15" s="173"/>
      <c r="D15" s="173"/>
      <c r="E15" s="173"/>
      <c r="F15" s="181"/>
      <c r="G15" s="177"/>
      <c r="H15" s="173"/>
      <c r="I15" s="173"/>
      <c r="J15" s="228"/>
      <c r="K15" s="192"/>
      <c r="L15" s="225"/>
      <c r="M15" s="225"/>
      <c r="N15" s="201"/>
      <c r="O15" s="225"/>
      <c r="P15" s="195"/>
      <c r="Q15" s="228"/>
      <c r="R15" s="231"/>
    </row>
    <row r="16" spans="1:18" ht="15.75" customHeight="1">
      <c r="A16" s="92">
        <v>11</v>
      </c>
      <c r="B16" s="65" t="s">
        <v>166</v>
      </c>
      <c r="C16" s="173"/>
      <c r="D16" s="173"/>
      <c r="E16" s="173"/>
      <c r="F16" s="181"/>
      <c r="G16" s="177"/>
      <c r="H16" s="173"/>
      <c r="I16" s="173"/>
      <c r="J16" s="228"/>
      <c r="K16" s="192"/>
      <c r="L16" s="225"/>
      <c r="M16" s="225"/>
      <c r="N16" s="201"/>
      <c r="O16" s="225"/>
      <c r="P16" s="195"/>
      <c r="Q16" s="228"/>
      <c r="R16" s="231"/>
    </row>
    <row r="17" spans="1:18" ht="15.75" customHeight="1">
      <c r="A17" s="92">
        <v>12</v>
      </c>
      <c r="B17" s="64" t="s">
        <v>167</v>
      </c>
      <c r="C17" s="173"/>
      <c r="D17" s="173"/>
      <c r="E17" s="173"/>
      <c r="F17" s="181"/>
      <c r="G17" s="177"/>
      <c r="H17" s="173"/>
      <c r="I17" s="173"/>
      <c r="J17" s="228"/>
      <c r="K17" s="192"/>
      <c r="L17" s="225"/>
      <c r="M17" s="225"/>
      <c r="N17" s="201"/>
      <c r="O17" s="225"/>
      <c r="P17" s="195"/>
      <c r="Q17" s="228"/>
      <c r="R17" s="231"/>
    </row>
    <row r="18" spans="1:18" ht="15.75" customHeight="1">
      <c r="A18" s="92">
        <v>13</v>
      </c>
      <c r="B18" s="65" t="s">
        <v>168</v>
      </c>
      <c r="C18" s="173"/>
      <c r="D18" s="173"/>
      <c r="E18" s="173"/>
      <c r="F18" s="181"/>
      <c r="G18" s="177"/>
      <c r="H18" s="173"/>
      <c r="I18" s="173"/>
      <c r="J18" s="228"/>
      <c r="K18" s="192"/>
      <c r="L18" s="225"/>
      <c r="M18" s="225"/>
      <c r="N18" s="201"/>
      <c r="O18" s="225"/>
      <c r="P18" s="195"/>
      <c r="Q18" s="228"/>
      <c r="R18" s="231"/>
    </row>
    <row r="19" spans="1:18" ht="15.75" customHeight="1">
      <c r="A19" s="92">
        <v>14</v>
      </c>
      <c r="B19" s="65" t="s">
        <v>169</v>
      </c>
      <c r="C19" s="173"/>
      <c r="D19" s="173"/>
      <c r="E19" s="173"/>
      <c r="F19" s="181"/>
      <c r="G19" s="177"/>
      <c r="H19" s="173"/>
      <c r="I19" s="173"/>
      <c r="J19" s="228"/>
      <c r="K19" s="192"/>
      <c r="L19" s="225"/>
      <c r="M19" s="225"/>
      <c r="N19" s="201"/>
      <c r="O19" s="225"/>
      <c r="P19" s="195"/>
      <c r="Q19" s="228"/>
      <c r="R19" s="231"/>
    </row>
    <row r="20" spans="1:18" ht="15.75" customHeight="1">
      <c r="A20" s="92">
        <v>15</v>
      </c>
      <c r="B20" s="64" t="s">
        <v>170</v>
      </c>
      <c r="C20" s="173"/>
      <c r="D20" s="173"/>
      <c r="E20" s="173"/>
      <c r="F20" s="181"/>
      <c r="G20" s="177"/>
      <c r="H20" s="173"/>
      <c r="I20" s="173"/>
      <c r="J20" s="228"/>
      <c r="K20" s="192"/>
      <c r="L20" s="225"/>
      <c r="M20" s="225"/>
      <c r="N20" s="201"/>
      <c r="O20" s="225"/>
      <c r="P20" s="195"/>
      <c r="Q20" s="228"/>
      <c r="R20" s="231"/>
    </row>
    <row r="21" spans="1:18" ht="15.75" customHeight="1">
      <c r="A21" s="92">
        <v>16</v>
      </c>
      <c r="B21" s="65" t="s">
        <v>171</v>
      </c>
      <c r="C21" s="173"/>
      <c r="D21" s="173"/>
      <c r="E21" s="173"/>
      <c r="F21" s="181"/>
      <c r="G21" s="177"/>
      <c r="H21" s="173"/>
      <c r="I21" s="173"/>
      <c r="J21" s="228"/>
      <c r="K21" s="192"/>
      <c r="L21" s="225"/>
      <c r="M21" s="225"/>
      <c r="N21" s="201"/>
      <c r="O21" s="225"/>
      <c r="P21" s="195"/>
      <c r="Q21" s="228"/>
      <c r="R21" s="231"/>
    </row>
    <row r="22" spans="1:18" ht="15.75" customHeight="1">
      <c r="A22" s="92">
        <v>17</v>
      </c>
      <c r="B22" s="64" t="s">
        <v>172</v>
      </c>
      <c r="C22" s="173"/>
      <c r="D22" s="173"/>
      <c r="E22" s="173"/>
      <c r="F22" s="181"/>
      <c r="G22" s="177"/>
      <c r="H22" s="173"/>
      <c r="I22" s="173"/>
      <c r="J22" s="228"/>
      <c r="K22" s="192"/>
      <c r="L22" s="225"/>
      <c r="M22" s="225"/>
      <c r="N22" s="201"/>
      <c r="O22" s="225"/>
      <c r="P22" s="195"/>
      <c r="Q22" s="228"/>
      <c r="R22" s="231"/>
    </row>
    <row r="23" spans="1:18" ht="15.75" customHeight="1">
      <c r="A23" s="92">
        <v>18</v>
      </c>
      <c r="B23" s="65" t="s">
        <v>173</v>
      </c>
      <c r="C23" s="173"/>
      <c r="D23" s="173"/>
      <c r="E23" s="173"/>
      <c r="F23" s="181"/>
      <c r="G23" s="177"/>
      <c r="H23" s="173"/>
      <c r="I23" s="173"/>
      <c r="J23" s="228"/>
      <c r="K23" s="192"/>
      <c r="L23" s="225"/>
      <c r="M23" s="225"/>
      <c r="N23" s="201"/>
      <c r="O23" s="225"/>
      <c r="P23" s="195"/>
      <c r="Q23" s="228"/>
      <c r="R23" s="231"/>
    </row>
    <row r="24" spans="1:18" ht="15.75" customHeight="1">
      <c r="A24" s="92">
        <v>19</v>
      </c>
      <c r="B24" s="65" t="s">
        <v>174</v>
      </c>
      <c r="C24" s="173"/>
      <c r="D24" s="173"/>
      <c r="E24" s="173"/>
      <c r="F24" s="181"/>
      <c r="G24" s="177"/>
      <c r="H24" s="173"/>
      <c r="I24" s="173"/>
      <c r="J24" s="228"/>
      <c r="K24" s="192"/>
      <c r="L24" s="225"/>
      <c r="M24" s="225"/>
      <c r="N24" s="201"/>
      <c r="O24" s="225"/>
      <c r="P24" s="195"/>
      <c r="Q24" s="228"/>
      <c r="R24" s="231"/>
    </row>
    <row r="25" spans="1:18" ht="15.75" customHeight="1">
      <c r="A25" s="92">
        <v>20</v>
      </c>
      <c r="B25" s="65" t="s">
        <v>175</v>
      </c>
      <c r="C25" s="173"/>
      <c r="D25" s="173"/>
      <c r="E25" s="173"/>
      <c r="F25" s="181"/>
      <c r="G25" s="177"/>
      <c r="H25" s="173"/>
      <c r="I25" s="173"/>
      <c r="J25" s="228"/>
      <c r="K25" s="192"/>
      <c r="L25" s="225"/>
      <c r="M25" s="225"/>
      <c r="N25" s="201"/>
      <c r="O25" s="225"/>
      <c r="P25" s="195"/>
      <c r="Q25" s="228"/>
      <c r="R25" s="231"/>
    </row>
    <row r="26" spans="1:18" ht="15.75" customHeight="1">
      <c r="A26" s="92">
        <v>21</v>
      </c>
      <c r="B26" s="65" t="s">
        <v>176</v>
      </c>
      <c r="C26" s="173"/>
      <c r="D26" s="173"/>
      <c r="E26" s="173"/>
      <c r="F26" s="181"/>
      <c r="G26" s="177"/>
      <c r="H26" s="173"/>
      <c r="I26" s="173"/>
      <c r="J26" s="228"/>
      <c r="K26" s="192"/>
      <c r="L26" s="225"/>
      <c r="M26" s="225"/>
      <c r="N26" s="201"/>
      <c r="O26" s="225"/>
      <c r="P26" s="195"/>
      <c r="Q26" s="228"/>
      <c r="R26" s="231"/>
    </row>
    <row r="27" spans="1:18" ht="15.75" customHeight="1">
      <c r="A27" s="92">
        <v>22</v>
      </c>
      <c r="B27" s="65" t="s">
        <v>177</v>
      </c>
      <c r="C27" s="173"/>
      <c r="D27" s="173"/>
      <c r="E27" s="173"/>
      <c r="F27" s="181"/>
      <c r="G27" s="177"/>
      <c r="H27" s="173"/>
      <c r="I27" s="173"/>
      <c r="J27" s="228"/>
      <c r="K27" s="192"/>
      <c r="L27" s="225"/>
      <c r="M27" s="225"/>
      <c r="N27" s="201"/>
      <c r="O27" s="225"/>
      <c r="P27" s="195"/>
      <c r="Q27" s="228"/>
      <c r="R27" s="231"/>
    </row>
    <row r="28" spans="1:18" ht="15.75" customHeight="1">
      <c r="A28" s="92">
        <v>23</v>
      </c>
      <c r="B28" s="65" t="s">
        <v>178</v>
      </c>
      <c r="C28" s="173"/>
      <c r="D28" s="173"/>
      <c r="E28" s="173"/>
      <c r="F28" s="181"/>
      <c r="G28" s="177"/>
      <c r="H28" s="173"/>
      <c r="I28" s="173"/>
      <c r="J28" s="228"/>
      <c r="K28" s="192"/>
      <c r="L28" s="225"/>
      <c r="M28" s="225"/>
      <c r="N28" s="201"/>
      <c r="O28" s="225"/>
      <c r="P28" s="195"/>
      <c r="Q28" s="228"/>
      <c r="R28" s="231"/>
    </row>
    <row r="29" spans="1:18" ht="15.75" customHeight="1">
      <c r="A29" s="92">
        <v>24</v>
      </c>
      <c r="B29" s="65" t="s">
        <v>179</v>
      </c>
      <c r="C29" s="173"/>
      <c r="D29" s="173"/>
      <c r="E29" s="173"/>
      <c r="F29" s="181"/>
      <c r="G29" s="177"/>
      <c r="H29" s="173"/>
      <c r="I29" s="173"/>
      <c r="J29" s="228"/>
      <c r="K29" s="192"/>
      <c r="L29" s="225"/>
      <c r="M29" s="225"/>
      <c r="N29" s="201"/>
      <c r="O29" s="225"/>
      <c r="P29" s="195"/>
      <c r="Q29" s="228"/>
      <c r="R29" s="231"/>
    </row>
    <row r="30" spans="1:18" ht="15.75" customHeight="1">
      <c r="A30" s="92">
        <v>25</v>
      </c>
      <c r="B30" s="65" t="s">
        <v>180</v>
      </c>
      <c r="C30" s="173"/>
      <c r="D30" s="173"/>
      <c r="E30" s="173"/>
      <c r="F30" s="181"/>
      <c r="G30" s="177"/>
      <c r="H30" s="173"/>
      <c r="I30" s="173"/>
      <c r="J30" s="228"/>
      <c r="K30" s="192"/>
      <c r="L30" s="225"/>
      <c r="M30" s="225"/>
      <c r="N30" s="201"/>
      <c r="O30" s="225"/>
      <c r="P30" s="195"/>
      <c r="Q30" s="228"/>
      <c r="R30" s="231"/>
    </row>
    <row r="31" spans="1:18" ht="15.75" customHeight="1">
      <c r="A31" s="92">
        <v>26</v>
      </c>
      <c r="B31" s="65" t="s">
        <v>181</v>
      </c>
      <c r="C31" s="173"/>
      <c r="D31" s="173"/>
      <c r="E31" s="173"/>
      <c r="F31" s="181"/>
      <c r="G31" s="177"/>
      <c r="H31" s="173"/>
      <c r="I31" s="173"/>
      <c r="J31" s="228"/>
      <c r="K31" s="192"/>
      <c r="L31" s="225"/>
      <c r="M31" s="225"/>
      <c r="N31" s="201"/>
      <c r="O31" s="225"/>
      <c r="P31" s="195"/>
      <c r="Q31" s="228"/>
      <c r="R31" s="231"/>
    </row>
    <row r="32" spans="1:18" ht="15.75" customHeight="1">
      <c r="A32" s="92">
        <v>27</v>
      </c>
      <c r="B32" s="65" t="s">
        <v>182</v>
      </c>
      <c r="C32" s="173"/>
      <c r="D32" s="173"/>
      <c r="E32" s="173"/>
      <c r="F32" s="181"/>
      <c r="G32" s="177"/>
      <c r="H32" s="173"/>
      <c r="I32" s="173"/>
      <c r="J32" s="228"/>
      <c r="K32" s="192"/>
      <c r="L32" s="225"/>
      <c r="M32" s="225"/>
      <c r="N32" s="201"/>
      <c r="O32" s="225"/>
      <c r="P32" s="195"/>
      <c r="Q32" s="228"/>
      <c r="R32" s="231"/>
    </row>
    <row r="33" spans="1:18" ht="15.75" customHeight="1">
      <c r="A33" s="92">
        <v>28</v>
      </c>
      <c r="B33" s="65" t="s">
        <v>183</v>
      </c>
      <c r="C33" s="174"/>
      <c r="D33" s="174"/>
      <c r="E33" s="174"/>
      <c r="F33" s="182"/>
      <c r="G33" s="178"/>
      <c r="H33" s="174"/>
      <c r="I33" s="174"/>
      <c r="J33" s="229"/>
      <c r="K33" s="193"/>
      <c r="L33" s="226"/>
      <c r="M33" s="226"/>
      <c r="N33" s="202"/>
      <c r="O33" s="226"/>
      <c r="P33" s="196"/>
      <c r="Q33" s="229"/>
      <c r="R33" s="232"/>
    </row>
    <row r="34" spans="1:18" s="53" customFormat="1" ht="16.5" customHeight="1">
      <c r="A34" s="171" t="s">
        <v>5</v>
      </c>
      <c r="B34" s="171"/>
      <c r="C34" s="113" t="s">
        <v>225</v>
      </c>
      <c r="D34" s="113">
        <v>102</v>
      </c>
      <c r="E34" s="113" t="s">
        <v>230</v>
      </c>
      <c r="F34" s="113" t="s">
        <v>231</v>
      </c>
      <c r="G34" s="113">
        <v>102</v>
      </c>
      <c r="H34" s="113" t="s">
        <v>232</v>
      </c>
      <c r="I34" s="113">
        <v>161</v>
      </c>
      <c r="J34" s="146">
        <v>5.75</v>
      </c>
      <c r="K34" s="146">
        <v>3136</v>
      </c>
      <c r="L34" s="155">
        <v>112</v>
      </c>
      <c r="M34" s="155">
        <v>1313508</v>
      </c>
      <c r="N34" s="155">
        <v>11424</v>
      </c>
      <c r="O34" s="155">
        <v>1324932</v>
      </c>
      <c r="P34" s="146">
        <v>26972</v>
      </c>
      <c r="Q34" s="146">
        <v>234.6</v>
      </c>
      <c r="R34" s="156">
        <v>27206.97</v>
      </c>
    </row>
    <row r="35" spans="1:18">
      <c r="A35" s="164" t="s">
        <v>192</v>
      </c>
      <c r="B35" s="164"/>
      <c r="C35" s="164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</sheetData>
  <mergeCells count="35">
    <mergeCell ref="L6:L33"/>
    <mergeCell ref="J6:J33"/>
    <mergeCell ref="P6:P33"/>
    <mergeCell ref="Q6:Q33"/>
    <mergeCell ref="R6:R33"/>
    <mergeCell ref="O6:O33"/>
    <mergeCell ref="M6:M33"/>
    <mergeCell ref="A1:R1"/>
    <mergeCell ref="B2:B5"/>
    <mergeCell ref="C4:D4"/>
    <mergeCell ref="P2:R3"/>
    <mergeCell ref="M2:O3"/>
    <mergeCell ref="K2:L3"/>
    <mergeCell ref="I2:J3"/>
    <mergeCell ref="E4:E5"/>
    <mergeCell ref="F4:G4"/>
    <mergeCell ref="H4:H5"/>
    <mergeCell ref="C2:E3"/>
    <mergeCell ref="F2:H3"/>
    <mergeCell ref="A35:C35"/>
    <mergeCell ref="I4:J4"/>
    <mergeCell ref="K4:L4"/>
    <mergeCell ref="M4:O4"/>
    <mergeCell ref="P4:R4"/>
    <mergeCell ref="A2:A5"/>
    <mergeCell ref="A34:B34"/>
    <mergeCell ref="C6:C33"/>
    <mergeCell ref="D6:D33"/>
    <mergeCell ref="E6:E33"/>
    <mergeCell ref="F6:F33"/>
    <mergeCell ref="H6:H33"/>
    <mergeCell ref="I6:I33"/>
    <mergeCell ref="K6:K33"/>
    <mergeCell ref="G6:G33"/>
    <mergeCell ref="N6:N33"/>
  </mergeCells>
  <pageMargins left="1.2" right="0.2" top="0.5" bottom="0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D30"/>
  <sheetViews>
    <sheetView workbookViewId="0">
      <selection activeCell="J29" sqref="J29"/>
    </sheetView>
  </sheetViews>
  <sheetFormatPr defaultRowHeight="15"/>
  <cols>
    <col min="1" max="1" width="12.5703125" customWidth="1"/>
    <col min="2" max="4" width="27.140625" customWidth="1"/>
  </cols>
  <sheetData>
    <row r="1" spans="1:4" ht="15.75">
      <c r="A1" s="233" t="s">
        <v>233</v>
      </c>
      <c r="B1" s="233"/>
      <c r="C1" s="233"/>
      <c r="D1" s="14"/>
    </row>
    <row r="2" spans="1:4" ht="15.75" thickBot="1">
      <c r="A2" s="13"/>
      <c r="B2" s="13"/>
      <c r="C2" s="13"/>
      <c r="D2" s="13"/>
    </row>
    <row r="3" spans="1:4">
      <c r="A3" s="238" t="s">
        <v>29</v>
      </c>
      <c r="B3" s="241" t="s">
        <v>30</v>
      </c>
      <c r="C3" s="241"/>
      <c r="D3" s="242"/>
    </row>
    <row r="4" spans="1:4" ht="15" customHeight="1">
      <c r="A4" s="239"/>
      <c r="B4" s="236" t="s">
        <v>31</v>
      </c>
      <c r="C4" s="236" t="s">
        <v>32</v>
      </c>
      <c r="D4" s="234" t="s">
        <v>33</v>
      </c>
    </row>
    <row r="5" spans="1:4" ht="15.75" thickBot="1">
      <c r="A5" s="240"/>
      <c r="B5" s="237"/>
      <c r="C5" s="237"/>
      <c r="D5" s="235"/>
    </row>
    <row r="6" spans="1:4" s="57" customFormat="1">
      <c r="A6" s="16">
        <v>2010</v>
      </c>
      <c r="B6" s="18" t="s">
        <v>191</v>
      </c>
      <c r="C6" s="18" t="s">
        <v>191</v>
      </c>
      <c r="D6" s="18" t="s">
        <v>191</v>
      </c>
    </row>
    <row r="7" spans="1:4">
      <c r="A7" s="17">
        <v>2011</v>
      </c>
      <c r="B7" s="18" t="s">
        <v>191</v>
      </c>
      <c r="C7" s="18" t="s">
        <v>191</v>
      </c>
      <c r="D7" s="18" t="s">
        <v>191</v>
      </c>
    </row>
    <row r="8" spans="1:4">
      <c r="A8" s="16">
        <v>2012</v>
      </c>
      <c r="B8" s="18" t="s">
        <v>191</v>
      </c>
      <c r="C8" s="18" t="s">
        <v>191</v>
      </c>
      <c r="D8" s="18" t="s">
        <v>191</v>
      </c>
    </row>
    <row r="9" spans="1:4">
      <c r="A9" s="17">
        <v>2013</v>
      </c>
      <c r="B9" s="18" t="s">
        <v>191</v>
      </c>
      <c r="C9" s="18" t="s">
        <v>191</v>
      </c>
      <c r="D9" s="18" t="s">
        <v>191</v>
      </c>
    </row>
    <row r="10" spans="1:4">
      <c r="A10" s="16">
        <v>2014</v>
      </c>
      <c r="B10" s="18" t="s">
        <v>191</v>
      </c>
      <c r="C10" s="18" t="s">
        <v>191</v>
      </c>
      <c r="D10" s="18" t="s">
        <v>191</v>
      </c>
    </row>
    <row r="11" spans="1:4">
      <c r="A11" s="17">
        <v>2015</v>
      </c>
      <c r="B11" s="18" t="s">
        <v>191</v>
      </c>
      <c r="C11" s="18" t="s">
        <v>191</v>
      </c>
      <c r="D11" s="18" t="s">
        <v>191</v>
      </c>
    </row>
    <row r="12" spans="1:4">
      <c r="A12" s="16">
        <v>2016</v>
      </c>
      <c r="B12" s="15">
        <v>22352.799999999999</v>
      </c>
      <c r="C12" s="15">
        <v>4.9000000000000004</v>
      </c>
      <c r="D12" s="18" t="s">
        <v>191</v>
      </c>
    </row>
    <row r="13" spans="1:4">
      <c r="A13" s="17">
        <v>2017</v>
      </c>
      <c r="B13" s="15">
        <v>22443.4</v>
      </c>
      <c r="C13" s="15">
        <v>4.9000000000000004</v>
      </c>
      <c r="D13" s="18" t="s">
        <v>191</v>
      </c>
    </row>
    <row r="14" spans="1:4">
      <c r="A14" s="16">
        <v>2018</v>
      </c>
      <c r="B14" s="15">
        <v>21878.01</v>
      </c>
      <c r="C14" s="15">
        <v>6.15</v>
      </c>
      <c r="D14" s="59">
        <v>300</v>
      </c>
    </row>
    <row r="15" spans="1:4">
      <c r="A15" s="17">
        <v>2019</v>
      </c>
      <c r="B15" s="15">
        <v>23415.27</v>
      </c>
      <c r="C15" s="15">
        <v>6.75</v>
      </c>
      <c r="D15" s="59">
        <v>300</v>
      </c>
    </row>
    <row r="16" spans="1:4">
      <c r="A16" s="147">
        <v>2020</v>
      </c>
      <c r="B16" s="92">
        <v>28018.25</v>
      </c>
      <c r="C16" s="92">
        <v>6.5</v>
      </c>
      <c r="D16" s="92">
        <v>113</v>
      </c>
    </row>
    <row r="17" spans="1:4" s="57" customFormat="1"/>
    <row r="18" spans="1:4">
      <c r="A18" s="183" t="s">
        <v>29</v>
      </c>
      <c r="B18" s="243" t="s">
        <v>34</v>
      </c>
      <c r="C18" s="243"/>
      <c r="D18" s="243"/>
    </row>
    <row r="19" spans="1:4">
      <c r="A19" s="183"/>
      <c r="B19" s="236" t="s">
        <v>31</v>
      </c>
      <c r="C19" s="236" t="s">
        <v>35</v>
      </c>
      <c r="D19" s="244" t="s">
        <v>33</v>
      </c>
    </row>
    <row r="20" spans="1:4">
      <c r="A20" s="183"/>
      <c r="B20" s="236"/>
      <c r="C20" s="236"/>
      <c r="D20" s="244"/>
    </row>
    <row r="21" spans="1:4" s="57" customFormat="1">
      <c r="A21" s="16" t="s">
        <v>36</v>
      </c>
      <c r="B21" s="18" t="s">
        <v>191</v>
      </c>
      <c r="C21" s="18" t="s">
        <v>191</v>
      </c>
      <c r="D21" s="18" t="s">
        <v>191</v>
      </c>
    </row>
    <row r="22" spans="1:4" s="57" customFormat="1">
      <c r="A22" s="19" t="s">
        <v>37</v>
      </c>
      <c r="B22" s="18" t="s">
        <v>191</v>
      </c>
      <c r="C22" s="18" t="s">
        <v>191</v>
      </c>
      <c r="D22" s="18" t="s">
        <v>191</v>
      </c>
    </row>
    <row r="23" spans="1:4">
      <c r="A23" s="19" t="s">
        <v>38</v>
      </c>
      <c r="B23" s="18" t="s">
        <v>191</v>
      </c>
      <c r="C23" s="18" t="s">
        <v>191</v>
      </c>
      <c r="D23" s="18" t="s">
        <v>191</v>
      </c>
    </row>
    <row r="24" spans="1:4">
      <c r="A24" s="19" t="s">
        <v>39</v>
      </c>
      <c r="B24" s="18" t="s">
        <v>191</v>
      </c>
      <c r="C24" s="18" t="s">
        <v>191</v>
      </c>
      <c r="D24" s="18" t="s">
        <v>191</v>
      </c>
    </row>
    <row r="25" spans="1:4">
      <c r="A25" s="20" t="s">
        <v>40</v>
      </c>
      <c r="B25" s="20">
        <v>21886.400000000001</v>
      </c>
      <c r="C25" s="20">
        <v>4.7</v>
      </c>
      <c r="D25" s="18" t="s">
        <v>191</v>
      </c>
    </row>
    <row r="26" spans="1:4">
      <c r="A26" s="20" t="s">
        <v>41</v>
      </c>
      <c r="B26" s="20">
        <v>21883.4</v>
      </c>
      <c r="C26" s="20">
        <v>4467</v>
      </c>
      <c r="D26" s="18" t="s">
        <v>191</v>
      </c>
    </row>
    <row r="27" spans="1:4">
      <c r="A27" s="20" t="s">
        <v>42</v>
      </c>
      <c r="B27" s="20" t="s">
        <v>191</v>
      </c>
      <c r="C27" s="20">
        <v>4.6100000000000003</v>
      </c>
      <c r="D27" s="18">
        <v>225</v>
      </c>
    </row>
    <row r="28" spans="1:4">
      <c r="A28" s="20" t="s">
        <v>204</v>
      </c>
      <c r="B28" s="20" t="s">
        <v>205</v>
      </c>
      <c r="C28" s="20">
        <v>4.6100000000000003</v>
      </c>
      <c r="D28" s="18">
        <v>225</v>
      </c>
    </row>
    <row r="29" spans="1:4">
      <c r="A29" s="148" t="s">
        <v>234</v>
      </c>
      <c r="B29" s="20">
        <v>280018.25</v>
      </c>
      <c r="C29" s="149">
        <v>6.5</v>
      </c>
      <c r="D29" s="92">
        <v>113</v>
      </c>
    </row>
    <row r="30" spans="1:4">
      <c r="A30" s="164" t="s">
        <v>192</v>
      </c>
      <c r="B30" s="164"/>
      <c r="C30" s="164"/>
      <c r="D30" s="21"/>
    </row>
  </sheetData>
  <mergeCells count="12">
    <mergeCell ref="A1:C1"/>
    <mergeCell ref="A30:C30"/>
    <mergeCell ref="A18:A20"/>
    <mergeCell ref="D4:D5"/>
    <mergeCell ref="C4:C5"/>
    <mergeCell ref="B4:B5"/>
    <mergeCell ref="A3:A5"/>
    <mergeCell ref="B3:D3"/>
    <mergeCell ref="B18:D18"/>
    <mergeCell ref="D19:D20"/>
    <mergeCell ref="C19:C20"/>
    <mergeCell ref="B19:B20"/>
  </mergeCells>
  <pageMargins left="1.2" right="0.2" top="0.5" bottom="0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G34"/>
  <sheetViews>
    <sheetView workbookViewId="0">
      <selection activeCell="H26" sqref="H26"/>
    </sheetView>
  </sheetViews>
  <sheetFormatPr defaultRowHeight="15"/>
  <cols>
    <col min="1" max="1" width="5.7109375" style="57" customWidth="1"/>
    <col min="2" max="2" width="16.85546875" customWidth="1"/>
    <col min="3" max="6" width="12.7109375" customWidth="1"/>
  </cols>
  <sheetData>
    <row r="1" spans="1:6" ht="28.5" customHeight="1" thickBot="1">
      <c r="A1" s="248" t="s">
        <v>212</v>
      </c>
      <c r="B1" s="248"/>
      <c r="C1" s="248"/>
      <c r="D1" s="248"/>
      <c r="E1" s="248"/>
      <c r="F1" s="248"/>
    </row>
    <row r="2" spans="1:6">
      <c r="A2" s="183" t="s">
        <v>184</v>
      </c>
      <c r="B2" s="254" t="s">
        <v>187</v>
      </c>
      <c r="C2" s="253" t="s">
        <v>43</v>
      </c>
      <c r="D2" s="253" t="s">
        <v>44</v>
      </c>
      <c r="E2" s="253" t="s">
        <v>45</v>
      </c>
      <c r="F2" s="251" t="s">
        <v>46</v>
      </c>
    </row>
    <row r="3" spans="1:6">
      <c r="A3" s="183"/>
      <c r="B3" s="254"/>
      <c r="C3" s="245"/>
      <c r="D3" s="245"/>
      <c r="E3" s="245"/>
      <c r="F3" s="252"/>
    </row>
    <row r="4" spans="1:6" s="57" customFormat="1" ht="15" customHeight="1">
      <c r="A4" s="63">
        <v>1</v>
      </c>
      <c r="B4" s="64" t="s">
        <v>156</v>
      </c>
      <c r="C4" s="245" t="s">
        <v>223</v>
      </c>
      <c r="D4" s="245" t="s">
        <v>223</v>
      </c>
      <c r="E4" s="245" t="s">
        <v>223</v>
      </c>
      <c r="F4" s="245" t="s">
        <v>223</v>
      </c>
    </row>
    <row r="5" spans="1:6" s="57" customFormat="1" ht="15" customHeight="1">
      <c r="A5" s="63">
        <v>2</v>
      </c>
      <c r="B5" s="64" t="s">
        <v>157</v>
      </c>
      <c r="C5" s="246"/>
      <c r="D5" s="246"/>
      <c r="E5" s="246"/>
      <c r="F5" s="246"/>
    </row>
    <row r="6" spans="1:6" s="57" customFormat="1" ht="15" customHeight="1">
      <c r="A6" s="63">
        <v>3</v>
      </c>
      <c r="B6" s="65" t="s">
        <v>158</v>
      </c>
      <c r="C6" s="246"/>
      <c r="D6" s="246"/>
      <c r="E6" s="246"/>
      <c r="F6" s="246"/>
    </row>
    <row r="7" spans="1:6" s="57" customFormat="1" ht="15" customHeight="1">
      <c r="A7" s="63">
        <v>4</v>
      </c>
      <c r="B7" s="64" t="s">
        <v>159</v>
      </c>
      <c r="C7" s="246"/>
      <c r="D7" s="246"/>
      <c r="E7" s="246"/>
      <c r="F7" s="246"/>
    </row>
    <row r="8" spans="1:6" s="57" customFormat="1" ht="15" customHeight="1">
      <c r="A8" s="63">
        <v>5</v>
      </c>
      <c r="B8" s="64" t="s">
        <v>160</v>
      </c>
      <c r="C8" s="246"/>
      <c r="D8" s="246"/>
      <c r="E8" s="246"/>
      <c r="F8" s="246"/>
    </row>
    <row r="9" spans="1:6" s="57" customFormat="1" ht="15" customHeight="1">
      <c r="A9" s="63">
        <v>6</v>
      </c>
      <c r="B9" s="65" t="s">
        <v>161</v>
      </c>
      <c r="C9" s="246"/>
      <c r="D9" s="246"/>
      <c r="E9" s="246"/>
      <c r="F9" s="246"/>
    </row>
    <row r="10" spans="1:6" s="57" customFormat="1" ht="15" customHeight="1">
      <c r="A10" s="63">
        <v>7</v>
      </c>
      <c r="B10" s="64" t="s">
        <v>162</v>
      </c>
      <c r="C10" s="246"/>
      <c r="D10" s="246"/>
      <c r="E10" s="246"/>
      <c r="F10" s="246"/>
    </row>
    <row r="11" spans="1:6" s="57" customFormat="1" ht="15" customHeight="1">
      <c r="A11" s="63">
        <v>8</v>
      </c>
      <c r="B11" s="64" t="s">
        <v>163</v>
      </c>
      <c r="C11" s="246"/>
      <c r="D11" s="246"/>
      <c r="E11" s="246"/>
      <c r="F11" s="246"/>
    </row>
    <row r="12" spans="1:6" s="57" customFormat="1" ht="15" customHeight="1">
      <c r="A12" s="63">
        <v>9</v>
      </c>
      <c r="B12" s="65" t="s">
        <v>164</v>
      </c>
      <c r="C12" s="246"/>
      <c r="D12" s="246"/>
      <c r="E12" s="246"/>
      <c r="F12" s="246"/>
    </row>
    <row r="13" spans="1:6" ht="15" customHeight="1">
      <c r="A13" s="63">
        <v>10</v>
      </c>
      <c r="B13" s="65" t="s">
        <v>165</v>
      </c>
      <c r="C13" s="246"/>
      <c r="D13" s="246"/>
      <c r="E13" s="246"/>
      <c r="F13" s="246"/>
    </row>
    <row r="14" spans="1:6" ht="15" customHeight="1">
      <c r="A14" s="63">
        <v>11</v>
      </c>
      <c r="B14" s="65" t="s">
        <v>166</v>
      </c>
      <c r="C14" s="246"/>
      <c r="D14" s="246"/>
      <c r="E14" s="246"/>
      <c r="F14" s="246"/>
    </row>
    <row r="15" spans="1:6" ht="15" customHeight="1">
      <c r="A15" s="63">
        <v>12</v>
      </c>
      <c r="B15" s="64" t="s">
        <v>167</v>
      </c>
      <c r="C15" s="246"/>
      <c r="D15" s="246"/>
      <c r="E15" s="246"/>
      <c r="F15" s="246"/>
    </row>
    <row r="16" spans="1:6" ht="15" customHeight="1">
      <c r="A16" s="63">
        <v>13</v>
      </c>
      <c r="B16" s="65" t="s">
        <v>168</v>
      </c>
      <c r="C16" s="246"/>
      <c r="D16" s="246"/>
      <c r="E16" s="246"/>
      <c r="F16" s="246"/>
    </row>
    <row r="17" spans="1:7" ht="15" customHeight="1">
      <c r="A17" s="63">
        <v>14</v>
      </c>
      <c r="B17" s="65" t="s">
        <v>169</v>
      </c>
      <c r="C17" s="246"/>
      <c r="D17" s="246"/>
      <c r="E17" s="246"/>
      <c r="F17" s="246"/>
    </row>
    <row r="18" spans="1:7" ht="15" customHeight="1">
      <c r="A18" s="63">
        <v>15</v>
      </c>
      <c r="B18" s="64" t="s">
        <v>170</v>
      </c>
      <c r="C18" s="246"/>
      <c r="D18" s="246"/>
      <c r="E18" s="246"/>
      <c r="F18" s="246"/>
    </row>
    <row r="19" spans="1:7" ht="15" customHeight="1">
      <c r="A19" s="63">
        <v>16</v>
      </c>
      <c r="B19" s="65" t="s">
        <v>171</v>
      </c>
      <c r="C19" s="246"/>
      <c r="D19" s="246"/>
      <c r="E19" s="246"/>
      <c r="F19" s="246"/>
    </row>
    <row r="20" spans="1:7" ht="15" customHeight="1">
      <c r="A20" s="63">
        <v>17</v>
      </c>
      <c r="B20" s="64" t="s">
        <v>172</v>
      </c>
      <c r="C20" s="246"/>
      <c r="D20" s="246"/>
      <c r="E20" s="246"/>
      <c r="F20" s="246"/>
    </row>
    <row r="21" spans="1:7" ht="15" customHeight="1">
      <c r="A21" s="63">
        <v>18</v>
      </c>
      <c r="B21" s="65" t="s">
        <v>173</v>
      </c>
      <c r="C21" s="246"/>
      <c r="D21" s="246"/>
      <c r="E21" s="246"/>
      <c r="F21" s="246"/>
    </row>
    <row r="22" spans="1:7" ht="15" customHeight="1">
      <c r="A22" s="63">
        <v>19</v>
      </c>
      <c r="B22" s="65" t="s">
        <v>174</v>
      </c>
      <c r="C22" s="246"/>
      <c r="D22" s="246"/>
      <c r="E22" s="246"/>
      <c r="F22" s="246"/>
    </row>
    <row r="23" spans="1:7" ht="15" customHeight="1">
      <c r="A23" s="63">
        <v>20</v>
      </c>
      <c r="B23" s="65" t="s">
        <v>175</v>
      </c>
      <c r="C23" s="246"/>
      <c r="D23" s="246"/>
      <c r="E23" s="246"/>
      <c r="F23" s="246"/>
    </row>
    <row r="24" spans="1:7" ht="15" customHeight="1">
      <c r="A24" s="63">
        <v>21</v>
      </c>
      <c r="B24" s="65" t="s">
        <v>176</v>
      </c>
      <c r="C24" s="246"/>
      <c r="D24" s="246"/>
      <c r="E24" s="246"/>
      <c r="F24" s="246"/>
    </row>
    <row r="25" spans="1:7" ht="15" customHeight="1">
      <c r="A25" s="63">
        <v>22</v>
      </c>
      <c r="B25" s="65" t="s">
        <v>177</v>
      </c>
      <c r="C25" s="246"/>
      <c r="D25" s="246"/>
      <c r="E25" s="246"/>
      <c r="F25" s="246"/>
    </row>
    <row r="26" spans="1:7" ht="15" customHeight="1">
      <c r="A26" s="63">
        <v>23</v>
      </c>
      <c r="B26" s="65" t="s">
        <v>178</v>
      </c>
      <c r="C26" s="246"/>
      <c r="D26" s="246"/>
      <c r="E26" s="246"/>
      <c r="F26" s="246"/>
    </row>
    <row r="27" spans="1:7" ht="15" customHeight="1">
      <c r="A27" s="63">
        <v>24</v>
      </c>
      <c r="B27" s="65" t="s">
        <v>179</v>
      </c>
      <c r="C27" s="246"/>
      <c r="D27" s="246"/>
      <c r="E27" s="246"/>
      <c r="F27" s="246"/>
    </row>
    <row r="28" spans="1:7" ht="15" customHeight="1">
      <c r="A28" s="63">
        <v>25</v>
      </c>
      <c r="B28" s="65" t="s">
        <v>180</v>
      </c>
      <c r="C28" s="246"/>
      <c r="D28" s="246"/>
      <c r="E28" s="246"/>
      <c r="F28" s="246"/>
    </row>
    <row r="29" spans="1:7" ht="15" customHeight="1">
      <c r="A29" s="63">
        <v>26</v>
      </c>
      <c r="B29" s="65" t="s">
        <v>181</v>
      </c>
      <c r="C29" s="246"/>
      <c r="D29" s="246"/>
      <c r="E29" s="246"/>
      <c r="F29" s="246"/>
    </row>
    <row r="30" spans="1:7" ht="15" customHeight="1">
      <c r="A30" s="63">
        <v>27</v>
      </c>
      <c r="B30" s="65" t="s">
        <v>182</v>
      </c>
      <c r="C30" s="246"/>
      <c r="D30" s="246"/>
      <c r="E30" s="246"/>
      <c r="F30" s="246"/>
    </row>
    <row r="31" spans="1:7" ht="15.75" customHeight="1" thickBot="1">
      <c r="A31" s="76">
        <v>28</v>
      </c>
      <c r="B31" s="67" t="s">
        <v>183</v>
      </c>
      <c r="C31" s="247"/>
      <c r="D31" s="247"/>
      <c r="E31" s="247"/>
      <c r="F31" s="247"/>
    </row>
    <row r="32" spans="1:7" ht="23.25" customHeight="1" thickBot="1">
      <c r="A32" s="249" t="s">
        <v>5</v>
      </c>
      <c r="B32" s="250"/>
      <c r="C32" s="94">
        <f>SUM(C4)</f>
        <v>0</v>
      </c>
      <c r="D32" s="22">
        <f>SUM(D4)</f>
        <v>0</v>
      </c>
      <c r="E32" s="22">
        <f>SUM(E4)</f>
        <v>0</v>
      </c>
      <c r="F32" s="22"/>
      <c r="G32" s="143"/>
    </row>
    <row r="33" spans="1:6">
      <c r="B33" s="23"/>
      <c r="C33" s="23"/>
      <c r="D33" s="23"/>
      <c r="E33" s="23"/>
      <c r="F33" s="23"/>
    </row>
    <row r="34" spans="1:6">
      <c r="A34" s="164" t="s">
        <v>192</v>
      </c>
      <c r="B34" s="164"/>
      <c r="C34" s="164"/>
      <c r="D34" s="23"/>
      <c r="E34" s="23"/>
      <c r="F34" s="23"/>
    </row>
  </sheetData>
  <mergeCells count="13">
    <mergeCell ref="F4:F31"/>
    <mergeCell ref="A1:F1"/>
    <mergeCell ref="A34:C34"/>
    <mergeCell ref="A2:A3"/>
    <mergeCell ref="A32:B32"/>
    <mergeCell ref="C4:C31"/>
    <mergeCell ref="D4:D31"/>
    <mergeCell ref="E4:E31"/>
    <mergeCell ref="F2:F3"/>
    <mergeCell ref="E2:E3"/>
    <mergeCell ref="C2:C3"/>
    <mergeCell ref="B2:B3"/>
    <mergeCell ref="D2:D3"/>
  </mergeCells>
  <pageMargins left="1.2" right="0.2" top="0.5" bottom="0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K35"/>
  <sheetViews>
    <sheetView workbookViewId="0">
      <selection activeCell="C5" sqref="C5:K32"/>
    </sheetView>
  </sheetViews>
  <sheetFormatPr defaultRowHeight="15"/>
  <cols>
    <col min="1" max="1" width="4.42578125" style="57" customWidth="1"/>
    <col min="2" max="2" width="13.140625" customWidth="1"/>
    <col min="3" max="11" width="10.28515625" customWidth="1"/>
  </cols>
  <sheetData>
    <row r="1" spans="1:11" ht="15.75">
      <c r="A1" s="255" t="s">
        <v>213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1" ht="14.25" customHeight="1">
      <c r="B2" s="25"/>
      <c r="C2" s="25"/>
      <c r="D2" s="25"/>
      <c r="E2" s="25"/>
      <c r="F2" s="25"/>
      <c r="G2" s="25"/>
      <c r="H2" s="25"/>
      <c r="I2" s="25"/>
      <c r="J2" s="24"/>
      <c r="K2" s="24"/>
    </row>
    <row r="3" spans="1:11">
      <c r="A3" s="183" t="s">
        <v>184</v>
      </c>
      <c r="B3" s="256" t="s">
        <v>187</v>
      </c>
      <c r="C3" s="257" t="s">
        <v>47</v>
      </c>
      <c r="D3" s="257"/>
      <c r="E3" s="257"/>
      <c r="F3" s="257"/>
      <c r="G3" s="257"/>
      <c r="H3" s="257"/>
      <c r="I3" s="257"/>
      <c r="J3" s="257"/>
      <c r="K3" s="258" t="s">
        <v>5</v>
      </c>
    </row>
    <row r="4" spans="1:11" ht="28.5">
      <c r="A4" s="183"/>
      <c r="B4" s="256"/>
      <c r="C4" s="95" t="s">
        <v>48</v>
      </c>
      <c r="D4" s="95" t="s">
        <v>49</v>
      </c>
      <c r="E4" s="95" t="s">
        <v>50</v>
      </c>
      <c r="F4" s="95" t="s">
        <v>51</v>
      </c>
      <c r="G4" s="95" t="s">
        <v>52</v>
      </c>
      <c r="H4" s="95" t="s">
        <v>53</v>
      </c>
      <c r="I4" s="95" t="s">
        <v>54</v>
      </c>
      <c r="J4" s="95" t="s">
        <v>55</v>
      </c>
      <c r="K4" s="258"/>
    </row>
    <row r="5" spans="1:11" s="57" customFormat="1" ht="30">
      <c r="A5" s="63">
        <v>1</v>
      </c>
      <c r="B5" s="64" t="s">
        <v>156</v>
      </c>
      <c r="C5" s="259" t="s">
        <v>202</v>
      </c>
      <c r="D5" s="260"/>
      <c r="E5" s="260"/>
      <c r="F5" s="260"/>
      <c r="G5" s="260"/>
      <c r="H5" s="260"/>
      <c r="I5" s="260"/>
      <c r="J5" s="260"/>
      <c r="K5" s="261"/>
    </row>
    <row r="6" spans="1:11" s="57" customFormat="1" ht="30">
      <c r="A6" s="63">
        <v>2</v>
      </c>
      <c r="B6" s="64" t="s">
        <v>157</v>
      </c>
      <c r="C6" s="262"/>
      <c r="D6" s="263"/>
      <c r="E6" s="263"/>
      <c r="F6" s="263"/>
      <c r="G6" s="263"/>
      <c r="H6" s="263"/>
      <c r="I6" s="263"/>
      <c r="J6" s="263"/>
      <c r="K6" s="264"/>
    </row>
    <row r="7" spans="1:11" s="57" customFormat="1" ht="30">
      <c r="A7" s="63">
        <v>3</v>
      </c>
      <c r="B7" s="65" t="s">
        <v>158</v>
      </c>
      <c r="C7" s="262"/>
      <c r="D7" s="263"/>
      <c r="E7" s="263"/>
      <c r="F7" s="263"/>
      <c r="G7" s="263"/>
      <c r="H7" s="263"/>
      <c r="I7" s="263"/>
      <c r="J7" s="263"/>
      <c r="K7" s="264"/>
    </row>
    <row r="8" spans="1:11" s="57" customFormat="1" ht="30">
      <c r="A8" s="63">
        <v>4</v>
      </c>
      <c r="B8" s="64" t="s">
        <v>159</v>
      </c>
      <c r="C8" s="262"/>
      <c r="D8" s="263"/>
      <c r="E8" s="263"/>
      <c r="F8" s="263"/>
      <c r="G8" s="263"/>
      <c r="H8" s="263"/>
      <c r="I8" s="263"/>
      <c r="J8" s="263"/>
      <c r="K8" s="264"/>
    </row>
    <row r="9" spans="1:11" s="57" customFormat="1" ht="30">
      <c r="A9" s="63">
        <v>5</v>
      </c>
      <c r="B9" s="64" t="s">
        <v>160</v>
      </c>
      <c r="C9" s="262"/>
      <c r="D9" s="263"/>
      <c r="E9" s="263"/>
      <c r="F9" s="263"/>
      <c r="G9" s="263"/>
      <c r="H9" s="263"/>
      <c r="I9" s="263"/>
      <c r="J9" s="263"/>
      <c r="K9" s="264"/>
    </row>
    <row r="10" spans="1:11" s="57" customFormat="1" ht="30">
      <c r="A10" s="63">
        <v>6</v>
      </c>
      <c r="B10" s="65" t="s">
        <v>161</v>
      </c>
      <c r="C10" s="262"/>
      <c r="D10" s="263"/>
      <c r="E10" s="263"/>
      <c r="F10" s="263"/>
      <c r="G10" s="263"/>
      <c r="H10" s="263"/>
      <c r="I10" s="263"/>
      <c r="J10" s="263"/>
      <c r="K10" s="264"/>
    </row>
    <row r="11" spans="1:11" s="57" customFormat="1" ht="30">
      <c r="A11" s="63">
        <v>7</v>
      </c>
      <c r="B11" s="64" t="s">
        <v>162</v>
      </c>
      <c r="C11" s="262"/>
      <c r="D11" s="263"/>
      <c r="E11" s="263"/>
      <c r="F11" s="263"/>
      <c r="G11" s="263"/>
      <c r="H11" s="263"/>
      <c r="I11" s="263"/>
      <c r="J11" s="263"/>
      <c r="K11" s="264"/>
    </row>
    <row r="12" spans="1:11" s="57" customFormat="1" ht="30">
      <c r="A12" s="63">
        <v>8</v>
      </c>
      <c r="B12" s="64" t="s">
        <v>163</v>
      </c>
      <c r="C12" s="262"/>
      <c r="D12" s="263"/>
      <c r="E12" s="263"/>
      <c r="F12" s="263"/>
      <c r="G12" s="263"/>
      <c r="H12" s="263"/>
      <c r="I12" s="263"/>
      <c r="J12" s="263"/>
      <c r="K12" s="264"/>
    </row>
    <row r="13" spans="1:11" ht="30">
      <c r="A13" s="63">
        <v>9</v>
      </c>
      <c r="B13" s="65" t="s">
        <v>164</v>
      </c>
      <c r="C13" s="262"/>
      <c r="D13" s="263"/>
      <c r="E13" s="263"/>
      <c r="F13" s="263"/>
      <c r="G13" s="263"/>
      <c r="H13" s="263"/>
      <c r="I13" s="263"/>
      <c r="J13" s="263"/>
      <c r="K13" s="264"/>
    </row>
    <row r="14" spans="1:11" ht="30">
      <c r="A14" s="63">
        <v>10</v>
      </c>
      <c r="B14" s="65" t="s">
        <v>165</v>
      </c>
      <c r="C14" s="262"/>
      <c r="D14" s="263"/>
      <c r="E14" s="263"/>
      <c r="F14" s="263"/>
      <c r="G14" s="263"/>
      <c r="H14" s="263"/>
      <c r="I14" s="263"/>
      <c r="J14" s="263"/>
      <c r="K14" s="264"/>
    </row>
    <row r="15" spans="1:11" ht="30">
      <c r="A15" s="63">
        <v>11</v>
      </c>
      <c r="B15" s="65" t="s">
        <v>166</v>
      </c>
      <c r="C15" s="262"/>
      <c r="D15" s="263"/>
      <c r="E15" s="263"/>
      <c r="F15" s="263"/>
      <c r="G15" s="263"/>
      <c r="H15" s="263"/>
      <c r="I15" s="263"/>
      <c r="J15" s="263"/>
      <c r="K15" s="264"/>
    </row>
    <row r="16" spans="1:11" ht="30">
      <c r="A16" s="63">
        <v>12</v>
      </c>
      <c r="B16" s="64" t="s">
        <v>167</v>
      </c>
      <c r="C16" s="262"/>
      <c r="D16" s="263"/>
      <c r="E16" s="263"/>
      <c r="F16" s="263"/>
      <c r="G16" s="263"/>
      <c r="H16" s="263"/>
      <c r="I16" s="263"/>
      <c r="J16" s="263"/>
      <c r="K16" s="264"/>
    </row>
    <row r="17" spans="1:11" ht="30">
      <c r="A17" s="63">
        <v>13</v>
      </c>
      <c r="B17" s="65" t="s">
        <v>168</v>
      </c>
      <c r="C17" s="262"/>
      <c r="D17" s="263"/>
      <c r="E17" s="263"/>
      <c r="F17" s="263"/>
      <c r="G17" s="263"/>
      <c r="H17" s="263"/>
      <c r="I17" s="263"/>
      <c r="J17" s="263"/>
      <c r="K17" s="264"/>
    </row>
    <row r="18" spans="1:11" ht="30">
      <c r="A18" s="63">
        <v>14</v>
      </c>
      <c r="B18" s="65" t="s">
        <v>169</v>
      </c>
      <c r="C18" s="262"/>
      <c r="D18" s="263"/>
      <c r="E18" s="263"/>
      <c r="F18" s="263"/>
      <c r="G18" s="263"/>
      <c r="H18" s="263"/>
      <c r="I18" s="263"/>
      <c r="J18" s="263"/>
      <c r="K18" s="264"/>
    </row>
    <row r="19" spans="1:11" ht="30">
      <c r="A19" s="63">
        <v>15</v>
      </c>
      <c r="B19" s="64" t="s">
        <v>170</v>
      </c>
      <c r="C19" s="262"/>
      <c r="D19" s="263"/>
      <c r="E19" s="263"/>
      <c r="F19" s="263"/>
      <c r="G19" s="263"/>
      <c r="H19" s="263"/>
      <c r="I19" s="263"/>
      <c r="J19" s="263"/>
      <c r="K19" s="264"/>
    </row>
    <row r="20" spans="1:11" ht="30">
      <c r="A20" s="63">
        <v>16</v>
      </c>
      <c r="B20" s="65" t="s">
        <v>171</v>
      </c>
      <c r="C20" s="262"/>
      <c r="D20" s="263"/>
      <c r="E20" s="263"/>
      <c r="F20" s="263"/>
      <c r="G20" s="263"/>
      <c r="H20" s="263"/>
      <c r="I20" s="263"/>
      <c r="J20" s="263"/>
      <c r="K20" s="264"/>
    </row>
    <row r="21" spans="1:11" ht="30">
      <c r="A21" s="63">
        <v>17</v>
      </c>
      <c r="B21" s="64" t="s">
        <v>172</v>
      </c>
      <c r="C21" s="262"/>
      <c r="D21" s="263"/>
      <c r="E21" s="263"/>
      <c r="F21" s="263"/>
      <c r="G21" s="263"/>
      <c r="H21" s="263"/>
      <c r="I21" s="263"/>
      <c r="J21" s="263"/>
      <c r="K21" s="264"/>
    </row>
    <row r="22" spans="1:11" ht="30">
      <c r="A22" s="63">
        <v>18</v>
      </c>
      <c r="B22" s="65" t="s">
        <v>173</v>
      </c>
      <c r="C22" s="262"/>
      <c r="D22" s="263"/>
      <c r="E22" s="263"/>
      <c r="F22" s="263"/>
      <c r="G22" s="263"/>
      <c r="H22" s="263"/>
      <c r="I22" s="263"/>
      <c r="J22" s="263"/>
      <c r="K22" s="264"/>
    </row>
    <row r="23" spans="1:11" ht="30">
      <c r="A23" s="63">
        <v>19</v>
      </c>
      <c r="B23" s="65" t="s">
        <v>174</v>
      </c>
      <c r="C23" s="262"/>
      <c r="D23" s="263"/>
      <c r="E23" s="263"/>
      <c r="F23" s="263"/>
      <c r="G23" s="263"/>
      <c r="H23" s="263"/>
      <c r="I23" s="263"/>
      <c r="J23" s="263"/>
      <c r="K23" s="264"/>
    </row>
    <row r="24" spans="1:11" ht="30">
      <c r="A24" s="63">
        <v>20</v>
      </c>
      <c r="B24" s="65" t="s">
        <v>175</v>
      </c>
      <c r="C24" s="262"/>
      <c r="D24" s="263"/>
      <c r="E24" s="263"/>
      <c r="F24" s="263"/>
      <c r="G24" s="263"/>
      <c r="H24" s="263"/>
      <c r="I24" s="263"/>
      <c r="J24" s="263"/>
      <c r="K24" s="264"/>
    </row>
    <row r="25" spans="1:11" ht="30">
      <c r="A25" s="63">
        <v>21</v>
      </c>
      <c r="B25" s="65" t="s">
        <v>176</v>
      </c>
      <c r="C25" s="262"/>
      <c r="D25" s="263"/>
      <c r="E25" s="263"/>
      <c r="F25" s="263"/>
      <c r="G25" s="263"/>
      <c r="H25" s="263"/>
      <c r="I25" s="263"/>
      <c r="J25" s="263"/>
      <c r="K25" s="264"/>
    </row>
    <row r="26" spans="1:11" ht="30">
      <c r="A26" s="63">
        <v>22</v>
      </c>
      <c r="B26" s="65" t="s">
        <v>177</v>
      </c>
      <c r="C26" s="262"/>
      <c r="D26" s="263"/>
      <c r="E26" s="263"/>
      <c r="F26" s="263"/>
      <c r="G26" s="263"/>
      <c r="H26" s="263"/>
      <c r="I26" s="263"/>
      <c r="J26" s="263"/>
      <c r="K26" s="264"/>
    </row>
    <row r="27" spans="1:11" ht="30">
      <c r="A27" s="63">
        <v>23</v>
      </c>
      <c r="B27" s="65" t="s">
        <v>178</v>
      </c>
      <c r="C27" s="262"/>
      <c r="D27" s="263"/>
      <c r="E27" s="263"/>
      <c r="F27" s="263"/>
      <c r="G27" s="263"/>
      <c r="H27" s="263"/>
      <c r="I27" s="263"/>
      <c r="J27" s="263"/>
      <c r="K27" s="264"/>
    </row>
    <row r="28" spans="1:11">
      <c r="A28" s="63">
        <v>24</v>
      </c>
      <c r="B28" s="65" t="s">
        <v>179</v>
      </c>
      <c r="C28" s="262"/>
      <c r="D28" s="263"/>
      <c r="E28" s="263"/>
      <c r="F28" s="263"/>
      <c r="G28" s="263"/>
      <c r="H28" s="263"/>
      <c r="I28" s="263"/>
      <c r="J28" s="263"/>
      <c r="K28" s="264"/>
    </row>
    <row r="29" spans="1:11" ht="30">
      <c r="A29" s="63">
        <v>25</v>
      </c>
      <c r="B29" s="65" t="s">
        <v>180</v>
      </c>
      <c r="C29" s="262"/>
      <c r="D29" s="263"/>
      <c r="E29" s="263"/>
      <c r="F29" s="263"/>
      <c r="G29" s="263"/>
      <c r="H29" s="263"/>
      <c r="I29" s="263"/>
      <c r="J29" s="263"/>
      <c r="K29" s="264"/>
    </row>
    <row r="30" spans="1:11" ht="30">
      <c r="A30" s="63">
        <v>26</v>
      </c>
      <c r="B30" s="65" t="s">
        <v>181</v>
      </c>
      <c r="C30" s="262"/>
      <c r="D30" s="263"/>
      <c r="E30" s="263"/>
      <c r="F30" s="263"/>
      <c r="G30" s="263"/>
      <c r="H30" s="263"/>
      <c r="I30" s="263"/>
      <c r="J30" s="263"/>
      <c r="K30" s="264"/>
    </row>
    <row r="31" spans="1:11" ht="30">
      <c r="A31" s="63">
        <v>27</v>
      </c>
      <c r="B31" s="65" t="s">
        <v>182</v>
      </c>
      <c r="C31" s="262"/>
      <c r="D31" s="263"/>
      <c r="E31" s="263"/>
      <c r="F31" s="263"/>
      <c r="G31" s="263"/>
      <c r="H31" s="263"/>
      <c r="I31" s="263"/>
      <c r="J31" s="263"/>
      <c r="K31" s="264"/>
    </row>
    <row r="32" spans="1:11">
      <c r="A32" s="63">
        <v>28</v>
      </c>
      <c r="B32" s="65" t="s">
        <v>183</v>
      </c>
      <c r="C32" s="265"/>
      <c r="D32" s="266"/>
      <c r="E32" s="266"/>
      <c r="F32" s="266"/>
      <c r="G32" s="266"/>
      <c r="H32" s="266"/>
      <c r="I32" s="266"/>
      <c r="J32" s="266"/>
      <c r="K32" s="267"/>
    </row>
    <row r="33" spans="1:11" ht="18.75" customHeight="1">
      <c r="A33" s="171" t="s">
        <v>5</v>
      </c>
      <c r="B33" s="171"/>
      <c r="C33" s="96"/>
      <c r="D33" s="96"/>
      <c r="E33" s="96"/>
      <c r="F33" s="96"/>
      <c r="G33" s="96"/>
      <c r="H33" s="96"/>
      <c r="I33" s="96"/>
      <c r="J33" s="96"/>
      <c r="K33" s="96"/>
    </row>
    <row r="34" spans="1:11"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>
      <c r="A35" s="164" t="s">
        <v>192</v>
      </c>
      <c r="B35" s="164"/>
      <c r="C35" s="164"/>
      <c r="D35" s="26"/>
      <c r="E35" s="26"/>
      <c r="F35" s="26"/>
      <c r="G35" s="26"/>
      <c r="H35" s="26"/>
      <c r="I35" s="26"/>
      <c r="J35" s="26"/>
      <c r="K35" s="26"/>
    </row>
  </sheetData>
  <mergeCells count="8">
    <mergeCell ref="A3:A4"/>
    <mergeCell ref="A33:B33"/>
    <mergeCell ref="A1:K1"/>
    <mergeCell ref="A35:C35"/>
    <mergeCell ref="B3:B4"/>
    <mergeCell ref="C3:J3"/>
    <mergeCell ref="K3:K4"/>
    <mergeCell ref="C5:K32"/>
  </mergeCells>
  <pageMargins left="1.2" right="0.2" top="0.5" bottom="0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L35"/>
  <sheetViews>
    <sheetView topLeftCell="A7" workbookViewId="0">
      <selection activeCell="I33" sqref="I33"/>
    </sheetView>
  </sheetViews>
  <sheetFormatPr defaultRowHeight="15"/>
  <cols>
    <col min="1" max="1" width="6.85546875" style="57" customWidth="1"/>
    <col min="2" max="2" width="16" customWidth="1"/>
    <col min="3" max="6" width="10" customWidth="1"/>
    <col min="7" max="7" width="11.7109375" customWidth="1"/>
    <col min="8" max="8" width="10.7109375" customWidth="1"/>
    <col min="9" max="12" width="10" customWidth="1"/>
  </cols>
  <sheetData>
    <row r="1" spans="1:12" ht="20.25" customHeight="1">
      <c r="A1" s="255" t="s">
        <v>214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</row>
    <row r="2" spans="1:1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>
      <c r="A3" s="183" t="s">
        <v>184</v>
      </c>
      <c r="B3" s="256" t="s">
        <v>187</v>
      </c>
      <c r="C3" s="257" t="s">
        <v>47</v>
      </c>
      <c r="D3" s="257"/>
      <c r="E3" s="257"/>
      <c r="F3" s="257"/>
      <c r="G3" s="257"/>
      <c r="H3" s="257"/>
      <c r="I3" s="257"/>
      <c r="J3" s="257"/>
      <c r="K3" s="257"/>
      <c r="L3" s="258" t="s">
        <v>5</v>
      </c>
    </row>
    <row r="4" spans="1:12" ht="28.5">
      <c r="A4" s="183"/>
      <c r="B4" s="256"/>
      <c r="C4" s="95" t="s">
        <v>48</v>
      </c>
      <c r="D4" s="97" t="s">
        <v>49</v>
      </c>
      <c r="E4" s="95" t="s">
        <v>50</v>
      </c>
      <c r="F4" s="95" t="s">
        <v>51</v>
      </c>
      <c r="G4" s="95" t="s">
        <v>52</v>
      </c>
      <c r="H4" s="95" t="s">
        <v>53</v>
      </c>
      <c r="I4" s="95" t="s">
        <v>54</v>
      </c>
      <c r="J4" s="95" t="s">
        <v>55</v>
      </c>
      <c r="K4" s="95" t="s">
        <v>56</v>
      </c>
      <c r="L4" s="258"/>
    </row>
    <row r="5" spans="1:12" s="57" customFormat="1" ht="30">
      <c r="A5" s="63">
        <v>1</v>
      </c>
      <c r="B5" s="64" t="s">
        <v>156</v>
      </c>
      <c r="C5" s="268">
        <v>3</v>
      </c>
      <c r="D5" s="268"/>
      <c r="E5" s="268"/>
      <c r="F5" s="268"/>
      <c r="G5" s="268"/>
      <c r="H5" s="268"/>
      <c r="I5" s="268">
        <v>2.5</v>
      </c>
      <c r="J5" s="268"/>
      <c r="K5" s="268"/>
      <c r="L5" s="268">
        <f>SUM(C5:K5)</f>
        <v>5.5</v>
      </c>
    </row>
    <row r="6" spans="1:12" s="57" customFormat="1" ht="30">
      <c r="A6" s="63">
        <v>2</v>
      </c>
      <c r="B6" s="64" t="s">
        <v>157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</row>
    <row r="7" spans="1:12" s="57" customFormat="1" ht="30">
      <c r="A7" s="63">
        <v>3</v>
      </c>
      <c r="B7" s="65" t="s">
        <v>158</v>
      </c>
      <c r="C7" s="269"/>
      <c r="D7" s="269"/>
      <c r="E7" s="269"/>
      <c r="F7" s="269"/>
      <c r="G7" s="269"/>
      <c r="H7" s="269"/>
      <c r="I7" s="269"/>
      <c r="J7" s="269"/>
      <c r="K7" s="269"/>
      <c r="L7" s="269"/>
    </row>
    <row r="8" spans="1:12" s="57" customFormat="1" ht="30">
      <c r="A8" s="63">
        <v>4</v>
      </c>
      <c r="B8" s="64" t="s">
        <v>159</v>
      </c>
      <c r="C8" s="269"/>
      <c r="D8" s="269"/>
      <c r="E8" s="269"/>
      <c r="F8" s="269"/>
      <c r="G8" s="269"/>
      <c r="H8" s="269"/>
      <c r="I8" s="269"/>
      <c r="J8" s="269"/>
      <c r="K8" s="269"/>
      <c r="L8" s="269"/>
    </row>
    <row r="9" spans="1:12" s="57" customFormat="1" ht="30">
      <c r="A9" s="63">
        <v>5</v>
      </c>
      <c r="B9" s="64" t="s">
        <v>160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</row>
    <row r="10" spans="1:12" s="57" customFormat="1">
      <c r="A10" s="63">
        <v>6</v>
      </c>
      <c r="B10" s="65" t="s">
        <v>161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69"/>
    </row>
    <row r="11" spans="1:12" s="57" customFormat="1">
      <c r="A11" s="63">
        <v>7</v>
      </c>
      <c r="B11" s="64" t="s">
        <v>162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69"/>
    </row>
    <row r="12" spans="1:12" s="57" customFormat="1">
      <c r="A12" s="63">
        <v>8</v>
      </c>
      <c r="B12" s="64" t="s">
        <v>163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 spans="1:12">
      <c r="A13" s="63">
        <v>9</v>
      </c>
      <c r="B13" s="65" t="s">
        <v>164</v>
      </c>
      <c r="C13" s="269"/>
      <c r="D13" s="269"/>
      <c r="E13" s="269"/>
      <c r="F13" s="269"/>
      <c r="G13" s="269"/>
      <c r="H13" s="269"/>
      <c r="I13" s="269"/>
      <c r="J13" s="269"/>
      <c r="K13" s="269"/>
      <c r="L13" s="269"/>
    </row>
    <row r="14" spans="1:12">
      <c r="A14" s="63">
        <v>10</v>
      </c>
      <c r="B14" s="65" t="s">
        <v>165</v>
      </c>
      <c r="C14" s="269"/>
      <c r="D14" s="269"/>
      <c r="E14" s="269"/>
      <c r="F14" s="269"/>
      <c r="G14" s="269"/>
      <c r="H14" s="269"/>
      <c r="I14" s="269"/>
      <c r="J14" s="269"/>
      <c r="K14" s="269"/>
      <c r="L14" s="269"/>
    </row>
    <row r="15" spans="1:12">
      <c r="A15" s="63">
        <v>11</v>
      </c>
      <c r="B15" s="65" t="s">
        <v>166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</row>
    <row r="16" spans="1:12">
      <c r="A16" s="63">
        <v>12</v>
      </c>
      <c r="B16" s="64" t="s">
        <v>167</v>
      </c>
      <c r="C16" s="269"/>
      <c r="D16" s="269"/>
      <c r="E16" s="269"/>
      <c r="F16" s="269"/>
      <c r="G16" s="269"/>
      <c r="H16" s="269"/>
      <c r="I16" s="269"/>
      <c r="J16" s="269"/>
      <c r="K16" s="269"/>
      <c r="L16" s="269"/>
    </row>
    <row r="17" spans="1:12">
      <c r="A17" s="63">
        <v>13</v>
      </c>
      <c r="B17" s="65" t="s">
        <v>168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</row>
    <row r="18" spans="1:12">
      <c r="A18" s="63">
        <v>14</v>
      </c>
      <c r="B18" s="65" t="s">
        <v>169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</row>
    <row r="19" spans="1:12">
      <c r="A19" s="63">
        <v>15</v>
      </c>
      <c r="B19" s="64" t="s">
        <v>170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69"/>
    </row>
    <row r="20" spans="1:12">
      <c r="A20" s="63">
        <v>16</v>
      </c>
      <c r="B20" s="65" t="s">
        <v>171</v>
      </c>
      <c r="C20" s="269"/>
      <c r="D20" s="269"/>
      <c r="E20" s="269"/>
      <c r="F20" s="269"/>
      <c r="G20" s="269"/>
      <c r="H20" s="269"/>
      <c r="I20" s="269"/>
      <c r="J20" s="269"/>
      <c r="K20" s="269"/>
      <c r="L20" s="269"/>
    </row>
    <row r="21" spans="1:12">
      <c r="A21" s="63">
        <v>17</v>
      </c>
      <c r="B21" s="64" t="s">
        <v>172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</row>
    <row r="22" spans="1:12">
      <c r="A22" s="63">
        <v>18</v>
      </c>
      <c r="B22" s="65" t="s">
        <v>173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69"/>
    </row>
    <row r="23" spans="1:12">
      <c r="A23" s="63">
        <v>19</v>
      </c>
      <c r="B23" s="65" t="s">
        <v>174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69"/>
    </row>
    <row r="24" spans="1:12">
      <c r="A24" s="63">
        <v>20</v>
      </c>
      <c r="B24" s="65" t="s">
        <v>175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</row>
    <row r="25" spans="1:12">
      <c r="A25" s="63">
        <v>21</v>
      </c>
      <c r="B25" s="65" t="s">
        <v>176</v>
      </c>
      <c r="C25" s="269"/>
      <c r="D25" s="269"/>
      <c r="E25" s="269"/>
      <c r="F25" s="269"/>
      <c r="G25" s="269"/>
      <c r="H25" s="269"/>
      <c r="I25" s="269"/>
      <c r="J25" s="269"/>
      <c r="K25" s="269"/>
      <c r="L25" s="269"/>
    </row>
    <row r="26" spans="1:12">
      <c r="A26" s="63">
        <v>22</v>
      </c>
      <c r="B26" s="65" t="s">
        <v>177</v>
      </c>
      <c r="C26" s="269"/>
      <c r="D26" s="269"/>
      <c r="E26" s="269"/>
      <c r="F26" s="269"/>
      <c r="G26" s="269"/>
      <c r="H26" s="269"/>
      <c r="I26" s="269"/>
      <c r="J26" s="269"/>
      <c r="K26" s="269"/>
      <c r="L26" s="269"/>
    </row>
    <row r="27" spans="1:12">
      <c r="A27" s="63">
        <v>23</v>
      </c>
      <c r="B27" s="65" t="s">
        <v>178</v>
      </c>
      <c r="C27" s="269"/>
      <c r="D27" s="269"/>
      <c r="E27" s="269"/>
      <c r="F27" s="269"/>
      <c r="G27" s="269"/>
      <c r="H27" s="269"/>
      <c r="I27" s="269"/>
      <c r="J27" s="269"/>
      <c r="K27" s="269"/>
      <c r="L27" s="269"/>
    </row>
    <row r="28" spans="1:12">
      <c r="A28" s="63">
        <v>24</v>
      </c>
      <c r="B28" s="65" t="s">
        <v>179</v>
      </c>
      <c r="C28" s="269"/>
      <c r="D28" s="269"/>
      <c r="E28" s="269"/>
      <c r="F28" s="269"/>
      <c r="G28" s="269"/>
      <c r="H28" s="269"/>
      <c r="I28" s="269"/>
      <c r="J28" s="269"/>
      <c r="K28" s="269"/>
      <c r="L28" s="269"/>
    </row>
    <row r="29" spans="1:12" ht="30">
      <c r="A29" s="63">
        <v>25</v>
      </c>
      <c r="B29" s="65" t="s">
        <v>180</v>
      </c>
      <c r="C29" s="269"/>
      <c r="D29" s="269"/>
      <c r="E29" s="269"/>
      <c r="F29" s="269"/>
      <c r="G29" s="269"/>
      <c r="H29" s="269"/>
      <c r="I29" s="269"/>
      <c r="J29" s="269"/>
      <c r="K29" s="269"/>
      <c r="L29" s="269"/>
    </row>
    <row r="30" spans="1:12" ht="30">
      <c r="A30" s="63">
        <v>26</v>
      </c>
      <c r="B30" s="65" t="s">
        <v>181</v>
      </c>
      <c r="C30" s="269"/>
      <c r="D30" s="269"/>
      <c r="E30" s="269"/>
      <c r="F30" s="269"/>
      <c r="G30" s="269"/>
      <c r="H30" s="269"/>
      <c r="I30" s="269"/>
      <c r="J30" s="269"/>
      <c r="K30" s="269"/>
      <c r="L30" s="269"/>
    </row>
    <row r="31" spans="1:12">
      <c r="A31" s="63">
        <v>27</v>
      </c>
      <c r="B31" s="65" t="s">
        <v>182</v>
      </c>
      <c r="C31" s="269"/>
      <c r="D31" s="269"/>
      <c r="E31" s="269"/>
      <c r="F31" s="269"/>
      <c r="G31" s="269"/>
      <c r="H31" s="269"/>
      <c r="I31" s="269"/>
      <c r="J31" s="269"/>
      <c r="K31" s="269"/>
      <c r="L31" s="269"/>
    </row>
    <row r="32" spans="1:12">
      <c r="A32" s="63">
        <v>28</v>
      </c>
      <c r="B32" s="65" t="s">
        <v>183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</row>
    <row r="33" spans="1:12" ht="22.5" customHeight="1">
      <c r="A33" s="258" t="s">
        <v>5</v>
      </c>
      <c r="B33" s="258"/>
      <c r="C33" s="95">
        <v>4.3</v>
      </c>
      <c r="D33" s="95"/>
      <c r="E33" s="95"/>
      <c r="F33" s="95"/>
      <c r="G33" s="95"/>
      <c r="H33" s="95"/>
      <c r="I33" s="95">
        <v>3.73</v>
      </c>
      <c r="J33" s="95"/>
      <c r="K33" s="95"/>
      <c r="L33" s="95">
        <f>SUM(C33:K33)</f>
        <v>8.0299999999999994</v>
      </c>
    </row>
    <row r="34" spans="1:12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>
      <c r="A35" s="164" t="s">
        <v>192</v>
      </c>
      <c r="B35" s="164"/>
      <c r="C35" s="164"/>
      <c r="D35" s="29"/>
      <c r="E35" s="29"/>
      <c r="F35" s="29"/>
      <c r="G35" s="29"/>
      <c r="H35" s="29"/>
      <c r="I35" s="29"/>
      <c r="J35" s="29"/>
      <c r="K35" s="29"/>
      <c r="L35" s="29"/>
    </row>
  </sheetData>
  <mergeCells count="17">
    <mergeCell ref="A35:C35"/>
    <mergeCell ref="A3:A4"/>
    <mergeCell ref="A33:B33"/>
    <mergeCell ref="A1:L1"/>
    <mergeCell ref="B3:B4"/>
    <mergeCell ref="C3:K3"/>
    <mergeCell ref="L3:L4"/>
    <mergeCell ref="C5:C32"/>
    <mergeCell ref="D5:D32"/>
    <mergeCell ref="E5:E32"/>
    <mergeCell ref="F5:F32"/>
    <mergeCell ref="G5:G32"/>
    <mergeCell ref="H5:H32"/>
    <mergeCell ref="I5:I32"/>
    <mergeCell ref="J5:J32"/>
    <mergeCell ref="K5:K32"/>
    <mergeCell ref="L5:L3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M34"/>
  <sheetViews>
    <sheetView workbookViewId="0">
      <selection activeCell="R27" sqref="R27"/>
    </sheetView>
  </sheetViews>
  <sheetFormatPr defaultRowHeight="15"/>
  <cols>
    <col min="1" max="1" width="5.42578125" style="57" customWidth="1"/>
    <col min="2" max="2" width="16.42578125" customWidth="1"/>
    <col min="3" max="13" width="8.140625" customWidth="1"/>
  </cols>
  <sheetData>
    <row r="1" spans="1:13" ht="15.75">
      <c r="A1" s="255" t="s">
        <v>215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>
      <c r="A2" s="183" t="s">
        <v>184</v>
      </c>
      <c r="B2" s="167" t="s">
        <v>187</v>
      </c>
      <c r="C2" s="167" t="s">
        <v>47</v>
      </c>
      <c r="D2" s="167"/>
      <c r="E2" s="167"/>
      <c r="F2" s="167"/>
      <c r="G2" s="167"/>
      <c r="H2" s="167"/>
      <c r="I2" s="167"/>
      <c r="J2" s="167"/>
      <c r="K2" s="167"/>
      <c r="L2" s="167"/>
      <c r="M2" s="275" t="s">
        <v>5</v>
      </c>
    </row>
    <row r="3" spans="1:13" ht="51.75" customHeight="1">
      <c r="A3" s="183"/>
      <c r="B3" s="167"/>
      <c r="C3" s="98" t="s">
        <v>57</v>
      </c>
      <c r="D3" s="99" t="s">
        <v>58</v>
      </c>
      <c r="E3" s="99" t="s">
        <v>59</v>
      </c>
      <c r="F3" s="99" t="s">
        <v>60</v>
      </c>
      <c r="G3" s="99" t="s">
        <v>61</v>
      </c>
      <c r="H3" s="99" t="s">
        <v>62</v>
      </c>
      <c r="I3" s="99" t="s">
        <v>63</v>
      </c>
      <c r="J3" s="100" t="s">
        <v>64</v>
      </c>
      <c r="K3" s="101" t="s">
        <v>65</v>
      </c>
      <c r="L3" s="98" t="s">
        <v>66</v>
      </c>
      <c r="M3" s="275"/>
    </row>
    <row r="4" spans="1:13" s="57" customFormat="1" ht="16.5" customHeight="1">
      <c r="A4" s="63">
        <v>1</v>
      </c>
      <c r="B4" s="64" t="s">
        <v>156</v>
      </c>
      <c r="C4" s="271">
        <v>1.42</v>
      </c>
      <c r="D4" s="271">
        <v>0.25</v>
      </c>
      <c r="E4" s="271">
        <v>1</v>
      </c>
      <c r="F4" s="271">
        <v>0.27</v>
      </c>
      <c r="G4" s="271">
        <v>0.5</v>
      </c>
      <c r="H4" s="271">
        <v>0.5</v>
      </c>
      <c r="I4" s="271">
        <v>0.5</v>
      </c>
      <c r="J4" s="271" t="s">
        <v>189</v>
      </c>
      <c r="K4" s="271">
        <v>0.5</v>
      </c>
      <c r="L4" s="271" t="s">
        <v>189</v>
      </c>
      <c r="M4" s="271">
        <f>SUM(C4:L4)</f>
        <v>4.9399999999999995</v>
      </c>
    </row>
    <row r="5" spans="1:13" s="57" customFormat="1" ht="16.5" customHeight="1">
      <c r="A5" s="63">
        <v>2</v>
      </c>
      <c r="B5" s="64" t="s">
        <v>157</v>
      </c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</row>
    <row r="6" spans="1:13" s="57" customFormat="1" ht="16.5" customHeight="1">
      <c r="A6" s="63">
        <v>3</v>
      </c>
      <c r="B6" s="65" t="s">
        <v>158</v>
      </c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</row>
    <row r="7" spans="1:13" s="57" customFormat="1" ht="16.5" customHeight="1">
      <c r="A7" s="63">
        <v>4</v>
      </c>
      <c r="B7" s="64" t="s">
        <v>159</v>
      </c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</row>
    <row r="8" spans="1:13" s="57" customFormat="1" ht="16.5" customHeight="1">
      <c r="A8" s="63">
        <v>5</v>
      </c>
      <c r="B8" s="64" t="s">
        <v>160</v>
      </c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</row>
    <row r="9" spans="1:13" s="57" customFormat="1" ht="16.5" customHeight="1">
      <c r="A9" s="63">
        <v>6</v>
      </c>
      <c r="B9" s="65" t="s">
        <v>161</v>
      </c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</row>
    <row r="10" spans="1:13" s="57" customFormat="1" ht="16.5" customHeight="1">
      <c r="A10" s="63">
        <v>7</v>
      </c>
      <c r="B10" s="64" t="s">
        <v>162</v>
      </c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</row>
    <row r="11" spans="1:13" s="57" customFormat="1" ht="16.5" customHeight="1">
      <c r="A11" s="63">
        <v>8</v>
      </c>
      <c r="B11" s="64" t="s">
        <v>163</v>
      </c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</row>
    <row r="12" spans="1:13">
      <c r="A12" s="63">
        <v>9</v>
      </c>
      <c r="B12" s="65" t="s">
        <v>164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</row>
    <row r="13" spans="1:13">
      <c r="A13" s="63">
        <v>10</v>
      </c>
      <c r="B13" s="65" t="s">
        <v>165</v>
      </c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</row>
    <row r="14" spans="1:13">
      <c r="A14" s="63">
        <v>11</v>
      </c>
      <c r="B14" s="65" t="s">
        <v>166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</row>
    <row r="15" spans="1:13">
      <c r="A15" s="63">
        <v>12</v>
      </c>
      <c r="B15" s="64" t="s">
        <v>167</v>
      </c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</row>
    <row r="16" spans="1:13">
      <c r="A16" s="63">
        <v>13</v>
      </c>
      <c r="B16" s="65" t="s">
        <v>168</v>
      </c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</row>
    <row r="17" spans="1:13">
      <c r="A17" s="63">
        <v>14</v>
      </c>
      <c r="B17" s="65" t="s">
        <v>169</v>
      </c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</row>
    <row r="18" spans="1:13">
      <c r="A18" s="63">
        <v>15</v>
      </c>
      <c r="B18" s="64" t="s">
        <v>170</v>
      </c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</row>
    <row r="19" spans="1:13">
      <c r="A19" s="63">
        <v>16</v>
      </c>
      <c r="B19" s="65" t="s">
        <v>171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</row>
    <row r="20" spans="1:13">
      <c r="A20" s="63">
        <v>17</v>
      </c>
      <c r="B20" s="64" t="s">
        <v>172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</row>
    <row r="21" spans="1:13">
      <c r="A21" s="63">
        <v>18</v>
      </c>
      <c r="B21" s="65" t="s">
        <v>173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</row>
    <row r="22" spans="1:13">
      <c r="A22" s="63">
        <v>19</v>
      </c>
      <c r="B22" s="65" t="s">
        <v>174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</row>
    <row r="23" spans="1:13">
      <c r="A23" s="63">
        <v>20</v>
      </c>
      <c r="B23" s="65" t="s">
        <v>175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</row>
    <row r="24" spans="1:13">
      <c r="A24" s="63">
        <v>21</v>
      </c>
      <c r="B24" s="65" t="s">
        <v>176</v>
      </c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</row>
    <row r="25" spans="1:13">
      <c r="A25" s="63">
        <v>22</v>
      </c>
      <c r="B25" s="65" t="s">
        <v>177</v>
      </c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</row>
    <row r="26" spans="1:13">
      <c r="A26" s="63">
        <v>23</v>
      </c>
      <c r="B26" s="65" t="s">
        <v>178</v>
      </c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</row>
    <row r="27" spans="1:13">
      <c r="A27" s="63">
        <v>24</v>
      </c>
      <c r="B27" s="65" t="s">
        <v>179</v>
      </c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</row>
    <row r="28" spans="1:13" ht="30">
      <c r="A28" s="63">
        <v>25</v>
      </c>
      <c r="B28" s="65" t="s">
        <v>180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</row>
    <row r="29" spans="1:13" ht="30">
      <c r="A29" s="63">
        <v>26</v>
      </c>
      <c r="B29" s="65" t="s">
        <v>181</v>
      </c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</row>
    <row r="30" spans="1:13">
      <c r="A30" s="63">
        <v>27</v>
      </c>
      <c r="B30" s="65" t="s">
        <v>182</v>
      </c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</row>
    <row r="31" spans="1:13">
      <c r="A31" s="63">
        <v>28</v>
      </c>
      <c r="B31" s="65" t="s">
        <v>183</v>
      </c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</row>
    <row r="32" spans="1:13">
      <c r="A32" s="93"/>
      <c r="B32" s="90" t="s">
        <v>5</v>
      </c>
      <c r="C32" s="102">
        <f t="shared" ref="C32:I32" si="0">SUM(C4)</f>
        <v>1.42</v>
      </c>
      <c r="D32" s="102">
        <f t="shared" si="0"/>
        <v>0.25</v>
      </c>
      <c r="E32" s="102">
        <f t="shared" si="0"/>
        <v>1</v>
      </c>
      <c r="F32" s="102">
        <f t="shared" si="0"/>
        <v>0.27</v>
      </c>
      <c r="G32" s="102">
        <f t="shared" si="0"/>
        <v>0.5</v>
      </c>
      <c r="H32" s="102">
        <f t="shared" si="0"/>
        <v>0.5</v>
      </c>
      <c r="I32" s="102">
        <f t="shared" si="0"/>
        <v>0.5</v>
      </c>
      <c r="J32" s="102"/>
      <c r="K32" s="102">
        <f>SUM(K4)</f>
        <v>0.5</v>
      </c>
      <c r="L32" s="102"/>
      <c r="M32" s="102">
        <f>SUM(C32:L32)</f>
        <v>4.9399999999999995</v>
      </c>
    </row>
    <row r="34" spans="1:3">
      <c r="A34" s="274" t="s">
        <v>192</v>
      </c>
      <c r="B34" s="274"/>
      <c r="C34" s="274"/>
    </row>
  </sheetData>
  <mergeCells count="17">
    <mergeCell ref="L4:L31"/>
    <mergeCell ref="M4:M31"/>
    <mergeCell ref="A1:M1"/>
    <mergeCell ref="A34:C34"/>
    <mergeCell ref="A2:A3"/>
    <mergeCell ref="B2:B3"/>
    <mergeCell ref="C2:L2"/>
    <mergeCell ref="M2:M3"/>
    <mergeCell ref="C4:C31"/>
    <mergeCell ref="D4:D31"/>
    <mergeCell ref="E4:E31"/>
    <mergeCell ref="F4:F31"/>
    <mergeCell ref="G4:G31"/>
    <mergeCell ref="H4:H31"/>
    <mergeCell ref="I4:I31"/>
    <mergeCell ref="J4:J31"/>
    <mergeCell ref="K4:K31"/>
  </mergeCells>
  <pageMargins left="1.2" right="0.2" top="0.5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2021-06-17T07:46:09Z</cp:lastPrinted>
  <dcterms:created xsi:type="dcterms:W3CDTF">2019-01-09T08:40:45Z</dcterms:created>
  <dcterms:modified xsi:type="dcterms:W3CDTF">2021-06-17T07:46:38Z</dcterms:modified>
</cp:coreProperties>
</file>