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9440" windowHeight="7950" activeTab="4"/>
  </bookViews>
  <sheets>
    <sheet name="11.1" sheetId="1" r:id="rId1"/>
    <sheet name="11.2" sheetId="2" r:id="rId2"/>
    <sheet name="11.3" sheetId="3" r:id="rId3"/>
    <sheet name="11.4" sheetId="4" r:id="rId4"/>
    <sheet name="11.5" sheetId="5" r:id="rId5"/>
    <sheet name="11.6" sheetId="6" r:id="rId6"/>
    <sheet name="11.7" sheetId="7" r:id="rId7"/>
    <sheet name="11.8" sheetId="8" r:id="rId8"/>
    <sheet name="11.9" sheetId="9" r:id="rId9"/>
    <sheet name="11.10" sheetId="10" r:id="rId10"/>
    <sheet name="11.11" sheetId="11" r:id="rId11"/>
    <sheet name="11.12" sheetId="12" r:id="rId12"/>
    <sheet name="11.13" sheetId="13" r:id="rId13"/>
    <sheet name="Sheet1" sheetId="14" r:id="rId14"/>
  </sheets>
  <definedNames>
    <definedName name="_xlnm.Print_Area" localSheetId="0">'11.1'!$L$1:$V$32</definedName>
    <definedName name="_xlnm.Print_Area" localSheetId="9">'11.10'!$B$1:$F$33</definedName>
    <definedName name="_xlnm.Print_Area" localSheetId="1">'11.2'!$A$1:$P$33</definedName>
    <definedName name="_xlnm.Print_Area" localSheetId="4">'11.5'!$A$1:$I$32</definedName>
  </definedNames>
  <calcPr calcId="124519"/>
</workbook>
</file>

<file path=xl/calcChain.xml><?xml version="1.0" encoding="utf-8"?>
<calcChain xmlns="http://schemas.openxmlformats.org/spreadsheetml/2006/main">
  <c r="L39" i="3"/>
  <c r="M39"/>
  <c r="Q39" s="1"/>
  <c r="N39"/>
  <c r="O39"/>
  <c r="P39"/>
  <c r="Q37"/>
  <c r="Q38"/>
  <c r="P38"/>
  <c r="O38"/>
  <c r="N38"/>
  <c r="M38"/>
  <c r="L38"/>
  <c r="P37"/>
  <c r="O37"/>
  <c r="N37"/>
  <c r="M37"/>
  <c r="L37"/>
  <c r="C33" i="11"/>
  <c r="D33" i="10"/>
  <c r="F33" s="1"/>
  <c r="C33" i="6"/>
  <c r="D33"/>
  <c r="E33"/>
  <c r="C33" i="2"/>
  <c r="O33" i="1"/>
  <c r="P33"/>
  <c r="D33" i="11"/>
  <c r="H33" s="1"/>
  <c r="E33"/>
  <c r="F33"/>
  <c r="H6"/>
  <c r="H7"/>
  <c r="H8"/>
  <c r="H9"/>
  <c r="H10"/>
  <c r="H14"/>
  <c r="H15"/>
  <c r="H20"/>
  <c r="H23"/>
  <c r="H28"/>
  <c r="H29"/>
  <c r="H30"/>
  <c r="H31"/>
  <c r="H32"/>
  <c r="D33" i="2"/>
  <c r="G33" l="1"/>
  <c r="H33"/>
  <c r="I33"/>
  <c r="J33"/>
  <c r="K33"/>
  <c r="L33"/>
  <c r="O33"/>
  <c r="P33"/>
  <c r="I31" i="5"/>
  <c r="I30"/>
  <c r="I29"/>
  <c r="I28"/>
  <c r="I27"/>
  <c r="I26"/>
  <c r="I25"/>
  <c r="I24"/>
  <c r="I23"/>
  <c r="I22"/>
  <c r="I21"/>
  <c r="I20"/>
  <c r="I19"/>
  <c r="I4"/>
  <c r="I5"/>
  <c r="I6"/>
  <c r="I7"/>
  <c r="I8"/>
  <c r="I9"/>
  <c r="I10"/>
  <c r="I11"/>
  <c r="I12"/>
  <c r="I13"/>
  <c r="I14"/>
  <c r="I15"/>
  <c r="I16"/>
  <c r="I17"/>
  <c r="I18"/>
  <c r="T33" i="13"/>
  <c r="U33"/>
  <c r="V33"/>
  <c r="W33"/>
  <c r="AC6"/>
  <c r="AC7"/>
  <c r="AC8"/>
  <c r="AC9"/>
  <c r="AC10"/>
  <c r="AC14"/>
  <c r="AC15"/>
  <c r="AC16"/>
  <c r="AC20"/>
  <c r="AC23"/>
  <c r="AC28"/>
  <c r="AC29"/>
  <c r="AC30"/>
  <c r="AC31"/>
  <c r="AC33"/>
  <c r="X33"/>
  <c r="Y33"/>
  <c r="U33" i="1"/>
  <c r="C32" i="3"/>
  <c r="D32"/>
  <c r="E32"/>
  <c r="F32"/>
  <c r="G32"/>
  <c r="H32"/>
  <c r="E33" i="10"/>
  <c r="F32" i="5" l="1"/>
  <c r="G32"/>
  <c r="H32"/>
  <c r="E32"/>
  <c r="M32" i="3"/>
  <c r="N32"/>
  <c r="O32"/>
  <c r="P32"/>
  <c r="Q32"/>
  <c r="L32"/>
  <c r="T33" i="1" l="1"/>
  <c r="S33"/>
  <c r="I32" i="5" l="1"/>
</calcChain>
</file>

<file path=xl/sharedStrings.xml><?xml version="1.0" encoding="utf-8"?>
<sst xmlns="http://schemas.openxmlformats.org/spreadsheetml/2006/main" count="1076" uniqueCount="123">
  <si>
    <t>DS Division</t>
  </si>
  <si>
    <t>No. of Pension</t>
  </si>
  <si>
    <t>Children’s Home</t>
  </si>
  <si>
    <t>Special Needs Schools</t>
  </si>
  <si>
    <t>No. of Public Assistance Monthly Allowance</t>
  </si>
  <si>
    <t>Widows</t>
  </si>
  <si>
    <t>Orphans</t>
  </si>
  <si>
    <t>No. of Homes</t>
  </si>
  <si>
    <t xml:space="preserve">No.of 
Students </t>
  </si>
  <si>
    <t>No. of Schools</t>
  </si>
  <si>
    <t xml:space="preserve">Total </t>
  </si>
  <si>
    <t> Social Security Fund</t>
  </si>
  <si>
    <t> Housing Scheme</t>
  </si>
  <si>
    <t> Scholarships</t>
  </si>
  <si>
    <t> Reha. To PAMA Recipients</t>
  </si>
  <si>
    <t> Equipment to Disabled</t>
  </si>
  <si>
    <t> Beneficiaries</t>
  </si>
  <si>
    <t> Amount (Rs.)</t>
  </si>
  <si>
    <t>Total</t>
  </si>
  <si>
    <t> PAMA</t>
  </si>
  <si>
    <t> T.B</t>
  </si>
  <si>
    <t> Leprosy</t>
  </si>
  <si>
    <t>Kidney</t>
  </si>
  <si>
    <t>Cancer</t>
  </si>
  <si>
    <t> Casual Relief</t>
  </si>
  <si>
    <t>Thalasimiya</t>
  </si>
  <si>
    <r>
      <t>Source:</t>
    </r>
    <r>
      <rPr>
        <sz val="11"/>
        <rFont val="Times New Roman"/>
        <family val="1"/>
      </rPr>
      <t xml:space="preserve"> All Divisional Secretariat &amp; Social Services </t>
    </r>
  </si>
  <si>
    <t>War Widows</t>
  </si>
  <si>
    <t>Below 20</t>
  </si>
  <si>
    <t>21-30</t>
  </si>
  <si>
    <t>31-40</t>
  </si>
  <si>
    <t>41-50</t>
  </si>
  <si>
    <t>51-60</t>
  </si>
  <si>
    <t>Above 60</t>
  </si>
  <si>
    <t>Natural Widows</t>
  </si>
  <si>
    <t> Below 05</t>
  </si>
  <si>
    <t> 06 to 09</t>
  </si>
  <si>
    <t> 10 to 14</t>
  </si>
  <si>
    <t> 15 to 18</t>
  </si>
  <si>
    <t>No. of Samurdhi Managers</t>
  </si>
  <si>
    <t>No. of Samurdhi Development Officers</t>
  </si>
  <si>
    <t>No. of Families Receiving Samurdhi Allowance</t>
  </si>
  <si>
    <t>No. of Samurdhi
Families</t>
  </si>
  <si>
    <t>3500/-</t>
  </si>
  <si>
    <t>2500/-</t>
  </si>
  <si>
    <t>1500/-</t>
  </si>
  <si>
    <t>420/-</t>
  </si>
  <si>
    <t>No.of the Centers</t>
  </si>
  <si>
    <t>Approved No</t>
  </si>
  <si>
    <t>No. of 
Beneficiaries</t>
  </si>
  <si>
    <t>Maintenance Grant</t>
  </si>
  <si>
    <t>No of the Home</t>
  </si>
  <si>
    <t>No.of Benificeries</t>
  </si>
  <si>
    <t xml:space="preserve">Maintenance Grant </t>
  </si>
  <si>
    <t>Ad-hoc Grant</t>
  </si>
  <si>
    <t>Name of the Home</t>
  </si>
  <si>
    <t> One Parent Lost</t>
  </si>
  <si>
    <t> Both Parents lost</t>
  </si>
  <si>
    <t> Grant</t>
  </si>
  <si>
    <t>Visual</t>
  </si>
  <si>
    <t>Speech &amp; 
Hearing</t>
  </si>
  <si>
    <t>Mentally 
Handicapped</t>
  </si>
  <si>
    <t>Mobility</t>
  </si>
  <si>
    <t>Others</t>
  </si>
  <si>
    <t> Total</t>
  </si>
  <si>
    <t>Children with Disablities</t>
  </si>
  <si>
    <t>Male</t>
  </si>
  <si>
    <t>Female</t>
  </si>
  <si>
    <t>Adules with Disablities</t>
  </si>
  <si>
    <t>11.13   Children and Adules With Disablities in DS Division - 2018</t>
  </si>
  <si>
    <t>GN Division</t>
  </si>
  <si>
    <t>Town Division-01</t>
  </si>
  <si>
    <t>Town Division-02</t>
  </si>
  <si>
    <t>Town Division-03</t>
  </si>
  <si>
    <t>Town Division-04</t>
  </si>
  <si>
    <t>Town Division-05</t>
  </si>
  <si>
    <t>Akkaraipattu-01</t>
  </si>
  <si>
    <t>Akkaraipattu-02</t>
  </si>
  <si>
    <t>Akkaraipattu-03</t>
  </si>
  <si>
    <t>Akkaraipattu-04</t>
  </si>
  <si>
    <t>Akkaraipattu-05</t>
  </si>
  <si>
    <t>Akkaraipattu-06</t>
  </si>
  <si>
    <t>Akkaraipattu-10</t>
  </si>
  <si>
    <t>Akkaraipattu-11</t>
  </si>
  <si>
    <t>Akkaraipattu-12</t>
  </si>
  <si>
    <t>Akkaraipattu-13</t>
  </si>
  <si>
    <t>Akkaraipattu-14</t>
  </si>
  <si>
    <t>Akkaraipattu-15</t>
  </si>
  <si>
    <t>Akkaraipattu-16</t>
  </si>
  <si>
    <t>Akkaraipattu-17</t>
  </si>
  <si>
    <t>Akkaraipattu-18</t>
  </si>
  <si>
    <t>Akkaraipattu-19</t>
  </si>
  <si>
    <t>Akkaraipattu-20</t>
  </si>
  <si>
    <t>Akkaraipattu-21</t>
  </si>
  <si>
    <t>Pattiyadipitty</t>
  </si>
  <si>
    <t>Pallikudiruppu-01</t>
  </si>
  <si>
    <t>Pallikudiruppu-02</t>
  </si>
  <si>
    <t>Isanganicheemai</t>
  </si>
  <si>
    <t xml:space="preserve">Alim Nager </t>
  </si>
  <si>
    <t>S.No</t>
  </si>
  <si>
    <t>11.1: Pensioners and Special Needs By GN Division - 2018</t>
  </si>
  <si>
    <t>GN  Division</t>
  </si>
  <si>
    <t xml:space="preserve"> -</t>
  </si>
  <si>
    <t>NA</t>
  </si>
  <si>
    <t> GN  Division</t>
  </si>
  <si>
    <t> GN Division</t>
  </si>
  <si>
    <t>Dept. of Probation and Child Care Service</t>
  </si>
  <si>
    <t>Nil</t>
  </si>
  <si>
    <t>11.1: Pensioners and Special Needs By GN Division - 2020-2021</t>
  </si>
  <si>
    <t>11.2: Benificeries Under Social Services Assistance by GN Division - 2020-2021</t>
  </si>
  <si>
    <t>11.3 Details of War &amp; Natural Widows By Age Group in GN Division - 2020- 2021</t>
  </si>
  <si>
    <t>11.3 Details of War &amp; Natural Widows By Age Group in GN Division - 2020-2021</t>
  </si>
  <si>
    <t> 11.4 Details of Children Affected By War in GN Division -2020 - 2021</t>
  </si>
  <si>
    <t>11.5 Beneficiaries Under Samurdhi Programme in Akkaraipattu GN Divisions - 2020-2021</t>
  </si>
  <si>
    <t>11.6   Day Care Centers Receiving Assistant From the Department - 2020-2021</t>
  </si>
  <si>
    <t>11.7   Children Homes Receiving Assistant From the Department in GN Division - 2020-201</t>
  </si>
  <si>
    <t>11.8  Elders Homes Receiving Assistant From the Department in GN Division - 2020-201</t>
  </si>
  <si>
    <t>11.9  Persons With Differently able Homes Receiving Assistant From the Department - 2020-2021</t>
  </si>
  <si>
    <t>nil</t>
  </si>
  <si>
    <t> 11.10 Details of Children in GN Division - 2021-2021</t>
  </si>
  <si>
    <t>11.11  Differently Able People  in GN  Division - 2020-2021</t>
  </si>
  <si>
    <t>11.12  No. of Child Abuse cases Reported in GN Division - 2020-2021</t>
  </si>
  <si>
    <t>11.13   Children and Adultes With Disablities in DS Division - 2020-2021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</si>
</sst>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b/>
      <sz val="14"/>
      <color indexed="8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indexed="8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indexed="8"/>
      <name val="Times New Roman"/>
      <family val="1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7">
    <xf numFmtId="0" fontId="0" fillId="0" borderId="0" xfId="0"/>
    <xf numFmtId="0" fontId="0" fillId="0" borderId="0" xfId="0"/>
    <xf numFmtId="0" fontId="3" fillId="0" borderId="0" xfId="0" applyFont="1" applyFill="1" applyBorder="1" applyAlignment="1">
      <alignment vertical="center"/>
    </xf>
    <xf numFmtId="0" fontId="0" fillId="0" borderId="0" xfId="0"/>
    <xf numFmtId="0" fontId="6" fillId="0" borderId="0" xfId="0" applyFont="1" applyFill="1"/>
    <xf numFmtId="43" fontId="8" fillId="0" borderId="3" xfId="0" applyNumberFormat="1" applyFont="1" applyFill="1" applyBorder="1" applyAlignment="1">
      <alignment horizontal="center" vertical="center"/>
    </xf>
    <xf numFmtId="0" fontId="0" fillId="0" borderId="0" xfId="0"/>
    <xf numFmtId="0" fontId="5" fillId="0" borderId="6" xfId="0" applyFont="1" applyFill="1" applyBorder="1" applyAlignment="1">
      <alignment horizontal="center" vertical="center" wrapText="1"/>
    </xf>
    <xf numFmtId="0" fontId="12" fillId="0" borderId="0" xfId="0" applyFont="1" applyFill="1"/>
    <xf numFmtId="0" fontId="15" fillId="0" borderId="0" xfId="0" applyFont="1" applyFill="1"/>
    <xf numFmtId="0" fontId="9" fillId="0" borderId="4" xfId="0" applyFont="1" applyFill="1" applyBorder="1" applyAlignment="1">
      <alignment horizontal="left" vertical="center"/>
    </xf>
    <xf numFmtId="0" fontId="8" fillId="0" borderId="3" xfId="0" applyNumberFormat="1" applyFont="1" applyFill="1" applyBorder="1" applyAlignment="1">
      <alignment horizontal="center" vertical="center"/>
    </xf>
    <xf numFmtId="0" fontId="6" fillId="0" borderId="0" xfId="0" applyFont="1" applyFill="1"/>
    <xf numFmtId="0" fontId="15" fillId="0" borderId="0" xfId="0" applyFont="1" applyFill="1"/>
    <xf numFmtId="0" fontId="0" fillId="0" borderId="0" xfId="0"/>
    <xf numFmtId="0" fontId="15" fillId="0" borderId="0" xfId="0" applyFont="1" applyFill="1"/>
    <xf numFmtId="0" fontId="0" fillId="0" borderId="0" xfId="0"/>
    <xf numFmtId="0" fontId="13" fillId="0" borderId="0" xfId="0" applyFont="1" applyFill="1" applyBorder="1" applyAlignment="1"/>
    <xf numFmtId="0" fontId="8" fillId="0" borderId="3" xfId="0" applyNumberFormat="1" applyFont="1" applyFill="1" applyBorder="1" applyAlignment="1">
      <alignment horizontal="center" vertical="center"/>
    </xf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8" fillId="0" borderId="3" xfId="1" applyNumberFormat="1" applyFont="1" applyFill="1" applyBorder="1" applyAlignment="1">
      <alignment horizontal="center" vertical="center"/>
    </xf>
    <xf numFmtId="0" fontId="15" fillId="0" borderId="0" xfId="0" applyFont="1" applyFill="1"/>
    <xf numFmtId="0" fontId="8" fillId="0" borderId="3" xfId="0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/>
    </xf>
    <xf numFmtId="0" fontId="0" fillId="0" borderId="0" xfId="0"/>
    <xf numFmtId="0" fontId="6" fillId="0" borderId="3" xfId="0" applyFont="1" applyFill="1" applyBorder="1" applyAlignment="1">
      <alignment horizontal="center"/>
    </xf>
    <xf numFmtId="0" fontId="11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4" fillId="0" borderId="3" xfId="0" applyNumberFormat="1" applyFont="1" applyFill="1" applyBorder="1" applyAlignment="1">
      <alignment horizontal="center" vertical="center"/>
    </xf>
    <xf numFmtId="0" fontId="4" fillId="0" borderId="3" xfId="1" applyNumberFormat="1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37" fontId="4" fillId="0" borderId="3" xfId="1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0" fillId="0" borderId="0" xfId="0"/>
    <xf numFmtId="0" fontId="8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/>
    <xf numFmtId="0" fontId="2" fillId="0" borderId="0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/>
    </xf>
    <xf numFmtId="0" fontId="0" fillId="0" borderId="0" xfId="0"/>
    <xf numFmtId="0" fontId="4" fillId="0" borderId="3" xfId="0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3" xfId="1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6" fillId="0" borderId="0" xfId="0" applyFont="1" applyFill="1"/>
    <xf numFmtId="0" fontId="2" fillId="0" borderId="3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3" xfId="0" applyBorder="1"/>
    <xf numFmtId="43" fontId="8" fillId="0" borderId="3" xfId="1" applyFont="1" applyFill="1" applyBorder="1" applyAlignment="1">
      <alignment horizontal="center" vertical="center"/>
    </xf>
    <xf numFmtId="0" fontId="16" fillId="0" borderId="0" xfId="0" applyFont="1"/>
    <xf numFmtId="0" fontId="8" fillId="0" borderId="1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6" xfId="0" applyBorder="1"/>
    <xf numFmtId="0" fontId="6" fillId="0" borderId="3" xfId="0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/>
    </xf>
    <xf numFmtId="0" fontId="17" fillId="0" borderId="3" xfId="0" applyFont="1" applyFill="1" applyBorder="1" applyAlignment="1">
      <alignment horizontal="center" vertical="center" wrapText="1"/>
    </xf>
    <xf numFmtId="0" fontId="16" fillId="0" borderId="3" xfId="0" applyFont="1" applyBorder="1"/>
    <xf numFmtId="0" fontId="16" fillId="0" borderId="3" xfId="0" applyFont="1" applyBorder="1" applyAlignment="1">
      <alignment horizont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18" fillId="0" borderId="3" xfId="0" applyNumberFormat="1" applyFont="1" applyFill="1" applyBorder="1" applyAlignment="1">
      <alignment horizontal="center" vertical="center" wrapText="1"/>
    </xf>
    <xf numFmtId="0" fontId="17" fillId="0" borderId="3" xfId="1" applyNumberFormat="1" applyFont="1" applyFill="1" applyBorder="1" applyAlignment="1">
      <alignment horizontal="center" vertical="center"/>
    </xf>
    <xf numFmtId="0" fontId="19" fillId="0" borderId="3" xfId="0" applyFont="1" applyBorder="1" applyAlignment="1">
      <alignment horizontal="center" vertical="top" wrapText="1"/>
    </xf>
    <xf numFmtId="0" fontId="17" fillId="0" borderId="3" xfId="0" applyNumberFormat="1" applyFont="1" applyFill="1" applyBorder="1" applyAlignment="1">
      <alignment horizontal="center" vertical="center" wrapText="1"/>
    </xf>
    <xf numFmtId="0" fontId="17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2" fillId="2" borderId="0" xfId="0" applyFont="1" applyFill="1" applyBorder="1" applyAlignment="1">
      <alignment vertical="center"/>
    </xf>
    <xf numFmtId="0" fontId="6" fillId="2" borderId="0" xfId="0" applyFont="1" applyFill="1"/>
    <xf numFmtId="0" fontId="16" fillId="0" borderId="3" xfId="0" applyFont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16" fillId="0" borderId="3" xfId="0" applyFont="1" applyFill="1" applyBorder="1" applyAlignment="1">
      <alignment horizontal="center"/>
    </xf>
    <xf numFmtId="0" fontId="8" fillId="0" borderId="9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4" fontId="4" fillId="0" borderId="3" xfId="0" applyNumberFormat="1" applyFont="1" applyFill="1" applyBorder="1" applyAlignment="1">
      <alignment vertical="center" wrapText="1"/>
    </xf>
    <xf numFmtId="0" fontId="0" fillId="0" borderId="3" xfId="0" applyFont="1" applyBorder="1"/>
    <xf numFmtId="0" fontId="20" fillId="0" borderId="3" xfId="0" applyFont="1" applyBorder="1" applyAlignment="1">
      <alignment horizontal="center"/>
    </xf>
    <xf numFmtId="0" fontId="21" fillId="0" borderId="3" xfId="0" applyFont="1" applyFill="1" applyBorder="1"/>
    <xf numFmtId="0" fontId="21" fillId="0" borderId="6" xfId="0" applyFont="1" applyFill="1" applyBorder="1" applyAlignment="1">
      <alignment horizontal="center" vertical="center" wrapText="1"/>
    </xf>
    <xf numFmtId="43" fontId="21" fillId="0" borderId="6" xfId="1" applyFont="1" applyFill="1" applyBorder="1" applyAlignment="1">
      <alignment vertical="center" wrapText="1"/>
    </xf>
    <xf numFmtId="43" fontId="21" fillId="0" borderId="6" xfId="1" applyFont="1" applyFill="1" applyBorder="1" applyAlignment="1">
      <alignment horizontal="center" vertical="center" wrapText="1"/>
    </xf>
    <xf numFmtId="0" fontId="21" fillId="0" borderId="3" xfId="1" applyNumberFormat="1" applyFont="1" applyFill="1" applyBorder="1" applyAlignment="1">
      <alignment horizontal="center" vertical="center"/>
    </xf>
    <xf numFmtId="43" fontId="21" fillId="0" borderId="3" xfId="1" applyFont="1" applyFill="1" applyBorder="1" applyAlignment="1">
      <alignment horizontal="center" vertical="center"/>
    </xf>
    <xf numFmtId="0" fontId="21" fillId="0" borderId="3" xfId="0" applyNumberFormat="1" applyFont="1" applyFill="1" applyBorder="1" applyAlignment="1">
      <alignment horizontal="center" vertical="center"/>
    </xf>
    <xf numFmtId="43" fontId="21" fillId="0" borderId="3" xfId="1" applyFont="1" applyFill="1" applyBorder="1" applyAlignment="1">
      <alignment vertical="center"/>
    </xf>
    <xf numFmtId="2" fontId="21" fillId="0" borderId="6" xfId="0" applyNumberFormat="1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left" vertical="center"/>
    </xf>
    <xf numFmtId="0" fontId="20" fillId="0" borderId="3" xfId="0" applyFont="1" applyBorder="1"/>
    <xf numFmtId="0" fontId="22" fillId="0" borderId="3" xfId="0" applyNumberFormat="1" applyFont="1" applyFill="1" applyBorder="1" applyAlignment="1">
      <alignment horizontal="center" vertical="center"/>
    </xf>
    <xf numFmtId="43" fontId="22" fillId="0" borderId="3" xfId="1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/>
    </xf>
    <xf numFmtId="43" fontId="22" fillId="0" borderId="3" xfId="0" applyNumberFormat="1" applyFont="1" applyFill="1" applyBorder="1" applyAlignment="1">
      <alignment horizontal="center" vertical="center"/>
    </xf>
    <xf numFmtId="43" fontId="0" fillId="0" borderId="0" xfId="0" applyNumberFormat="1"/>
    <xf numFmtId="0" fontId="21" fillId="0" borderId="3" xfId="0" applyFont="1" applyFill="1" applyBorder="1" applyAlignment="1">
      <alignment horizontal="center" vertical="center" wrapText="1"/>
    </xf>
    <xf numFmtId="37" fontId="16" fillId="0" borderId="3" xfId="0" applyNumberFormat="1" applyFont="1" applyBorder="1" applyAlignment="1">
      <alignment horizontal="center"/>
    </xf>
    <xf numFmtId="4" fontId="8" fillId="0" borderId="3" xfId="0" applyNumberFormat="1" applyFont="1" applyFill="1" applyBorder="1" applyAlignment="1">
      <alignment vertical="center" wrapText="1"/>
    </xf>
    <xf numFmtId="0" fontId="16" fillId="0" borderId="3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10" fillId="0" borderId="6" xfId="0" applyNumberFormat="1" applyFont="1" applyFill="1" applyBorder="1" applyAlignment="1">
      <alignment horizontal="center" vertical="center" wrapText="1"/>
    </xf>
    <xf numFmtId="0" fontId="10" fillId="0" borderId="8" xfId="0" applyNumberFormat="1" applyFont="1" applyFill="1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3" fontId="17" fillId="0" borderId="7" xfId="1" applyFont="1" applyFill="1" applyBorder="1" applyAlignment="1">
      <alignment horizontal="center" vertical="center"/>
    </xf>
    <xf numFmtId="43" fontId="17" fillId="0" borderId="13" xfId="1" applyFont="1" applyFill="1" applyBorder="1" applyAlignment="1">
      <alignment horizontal="center" vertical="center"/>
    </xf>
    <xf numFmtId="43" fontId="17" fillId="0" borderId="14" xfId="1" applyFont="1" applyFill="1" applyBorder="1" applyAlignment="1">
      <alignment horizontal="center" vertical="center"/>
    </xf>
    <xf numFmtId="43" fontId="17" fillId="0" borderId="15" xfId="1" applyFont="1" applyFill="1" applyBorder="1" applyAlignment="1">
      <alignment horizontal="center" vertical="center"/>
    </xf>
    <xf numFmtId="43" fontId="17" fillId="0" borderId="0" xfId="1" applyFont="1" applyFill="1" applyBorder="1" applyAlignment="1">
      <alignment horizontal="center" vertical="center"/>
    </xf>
    <xf numFmtId="43" fontId="17" fillId="0" borderId="9" xfId="1" applyFont="1" applyFill="1" applyBorder="1" applyAlignment="1">
      <alignment horizontal="center" vertical="center"/>
    </xf>
    <xf numFmtId="43" fontId="17" fillId="0" borderId="16" xfId="1" applyFont="1" applyFill="1" applyBorder="1" applyAlignment="1">
      <alignment horizontal="center" vertical="center"/>
    </xf>
    <xf numFmtId="43" fontId="17" fillId="0" borderId="4" xfId="1" applyFont="1" applyFill="1" applyBorder="1" applyAlignment="1">
      <alignment horizontal="center" vertical="center"/>
    </xf>
    <xf numFmtId="43" fontId="17" fillId="0" borderId="10" xfId="1" applyFont="1" applyFill="1" applyBorder="1" applyAlignment="1">
      <alignment horizontal="center" vertical="center"/>
    </xf>
    <xf numFmtId="43" fontId="4" fillId="0" borderId="7" xfId="0" applyNumberFormat="1" applyFont="1" applyFill="1" applyBorder="1" applyAlignment="1">
      <alignment horizontal="center" vertical="center"/>
    </xf>
    <xf numFmtId="43" fontId="4" fillId="0" borderId="13" xfId="0" applyNumberFormat="1" applyFont="1" applyFill="1" applyBorder="1" applyAlignment="1">
      <alignment horizontal="center" vertical="center"/>
    </xf>
    <xf numFmtId="43" fontId="4" fillId="0" borderId="14" xfId="0" applyNumberFormat="1" applyFont="1" applyFill="1" applyBorder="1" applyAlignment="1">
      <alignment horizontal="center" vertical="center"/>
    </xf>
    <xf numFmtId="43" fontId="4" fillId="0" borderId="15" xfId="0" applyNumberFormat="1" applyFont="1" applyFill="1" applyBorder="1" applyAlignment="1">
      <alignment horizontal="center" vertical="center"/>
    </xf>
    <xf numFmtId="43" fontId="4" fillId="0" borderId="0" xfId="0" applyNumberFormat="1" applyFont="1" applyFill="1" applyBorder="1" applyAlignment="1">
      <alignment horizontal="center" vertical="center"/>
    </xf>
    <xf numFmtId="43" fontId="4" fillId="0" borderId="9" xfId="0" applyNumberFormat="1" applyFont="1" applyFill="1" applyBorder="1" applyAlignment="1">
      <alignment horizontal="center" vertical="center"/>
    </xf>
    <xf numFmtId="43" fontId="4" fillId="0" borderId="16" xfId="0" applyNumberFormat="1" applyFont="1" applyFill="1" applyBorder="1" applyAlignment="1">
      <alignment horizontal="center" vertical="center"/>
    </xf>
    <xf numFmtId="43" fontId="4" fillId="0" borderId="4" xfId="0" applyNumberFormat="1" applyFont="1" applyFill="1" applyBorder="1" applyAlignment="1">
      <alignment horizontal="center" vertical="center"/>
    </xf>
    <xf numFmtId="43" fontId="4" fillId="0" borderId="1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16" fillId="0" borderId="8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/>
    </xf>
    <xf numFmtId="0" fontId="16" fillId="0" borderId="3" xfId="0" applyFont="1" applyFill="1" applyBorder="1" applyAlignment="1">
      <alignment horizontal="center"/>
    </xf>
    <xf numFmtId="0" fontId="4" fillId="0" borderId="7" xfId="1" applyNumberFormat="1" applyFont="1" applyFill="1" applyBorder="1" applyAlignment="1">
      <alignment horizontal="center" vertical="center"/>
    </xf>
    <xf numFmtId="0" fontId="4" fillId="0" borderId="13" xfId="1" applyNumberFormat="1" applyFont="1" applyFill="1" applyBorder="1" applyAlignment="1">
      <alignment horizontal="center" vertical="center"/>
    </xf>
    <xf numFmtId="0" fontId="4" fillId="0" borderId="14" xfId="1" applyNumberFormat="1" applyFont="1" applyFill="1" applyBorder="1" applyAlignment="1">
      <alignment horizontal="center" vertical="center"/>
    </xf>
    <xf numFmtId="0" fontId="4" fillId="0" borderId="15" xfId="1" applyNumberFormat="1" applyFont="1" applyFill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center" vertical="center"/>
    </xf>
    <xf numFmtId="0" fontId="4" fillId="0" borderId="9" xfId="1" applyNumberFormat="1" applyFont="1" applyFill="1" applyBorder="1" applyAlignment="1">
      <alignment horizontal="center" vertical="center"/>
    </xf>
    <xf numFmtId="0" fontId="4" fillId="0" borderId="16" xfId="1" applyNumberFormat="1" applyFont="1" applyFill="1" applyBorder="1" applyAlignment="1">
      <alignment horizontal="center" vertical="center"/>
    </xf>
    <xf numFmtId="0" fontId="4" fillId="0" borderId="4" xfId="1" applyNumberFormat="1" applyFont="1" applyFill="1" applyBorder="1" applyAlignment="1">
      <alignment horizontal="center" vertical="center"/>
    </xf>
    <xf numFmtId="0" fontId="4" fillId="0" borderId="10" xfId="1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3"/>
  <sheetViews>
    <sheetView topLeftCell="L1" workbookViewId="0">
      <selection activeCell="M18" sqref="M18"/>
    </sheetView>
  </sheetViews>
  <sheetFormatPr defaultRowHeight="15"/>
  <cols>
    <col min="1" max="1" width="6.5703125" style="47" customWidth="1"/>
    <col min="2" max="2" width="14.42578125" customWidth="1"/>
    <col min="3" max="10" width="8.85546875" customWidth="1"/>
    <col min="11" max="11" width="8.85546875" style="47" customWidth="1"/>
    <col min="12" max="12" width="16.28515625" customWidth="1"/>
    <col min="13" max="13" width="8.85546875" customWidth="1"/>
    <col min="14" max="14" width="9.7109375" customWidth="1"/>
    <col min="15" max="15" width="9" customWidth="1"/>
    <col min="16" max="16" width="13.5703125" customWidth="1"/>
    <col min="17" max="17" width="6.85546875" customWidth="1"/>
    <col min="18" max="18" width="15.7109375" customWidth="1"/>
    <col min="19" max="19" width="9.42578125" customWidth="1"/>
    <col min="20" max="20" width="16" customWidth="1"/>
    <col min="21" max="21" width="10.42578125" customWidth="1"/>
    <col min="22" max="22" width="10.140625" customWidth="1"/>
  </cols>
  <sheetData>
    <row r="1" spans="1:22" ht="15.75">
      <c r="A1" s="119" t="s">
        <v>100</v>
      </c>
      <c r="B1" s="119"/>
      <c r="C1" s="119"/>
      <c r="D1" s="119"/>
      <c r="E1" s="119"/>
      <c r="F1" s="119"/>
      <c r="G1" s="119"/>
      <c r="H1" s="119"/>
      <c r="I1" s="119"/>
      <c r="L1" s="84" t="s">
        <v>108</v>
      </c>
      <c r="M1" s="85"/>
      <c r="N1" s="85"/>
      <c r="O1" s="85"/>
      <c r="P1" s="85"/>
      <c r="Q1" s="85"/>
      <c r="R1" s="4"/>
      <c r="S1" s="4"/>
      <c r="T1" s="4"/>
      <c r="U1" s="4"/>
      <c r="V1" s="4"/>
    </row>
    <row r="2" spans="1:22" ht="18.75">
      <c r="B2" s="2"/>
      <c r="C2" s="2"/>
      <c r="D2" s="2"/>
      <c r="E2" s="2"/>
      <c r="F2" s="2"/>
      <c r="G2" s="2"/>
      <c r="H2" s="2"/>
      <c r="I2" s="1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15.75">
      <c r="A3" s="118" t="s">
        <v>99</v>
      </c>
      <c r="B3" s="123" t="s">
        <v>101</v>
      </c>
      <c r="C3" s="124" t="s">
        <v>1</v>
      </c>
      <c r="D3" s="124"/>
      <c r="E3" s="124" t="s">
        <v>2</v>
      </c>
      <c r="F3" s="124"/>
      <c r="G3" s="124" t="s">
        <v>3</v>
      </c>
      <c r="H3" s="124"/>
      <c r="I3" s="124" t="s">
        <v>4</v>
      </c>
      <c r="K3" s="118" t="s">
        <v>99</v>
      </c>
      <c r="L3" s="126" t="s">
        <v>70</v>
      </c>
      <c r="M3" s="127" t="s">
        <v>11</v>
      </c>
      <c r="N3" s="128"/>
      <c r="O3" s="127" t="s">
        <v>12</v>
      </c>
      <c r="P3" s="128"/>
      <c r="Q3" s="127" t="s">
        <v>13</v>
      </c>
      <c r="R3" s="128"/>
      <c r="S3" s="125" t="s">
        <v>14</v>
      </c>
      <c r="T3" s="125"/>
      <c r="U3" s="125" t="s">
        <v>15</v>
      </c>
      <c r="V3" s="125"/>
    </row>
    <row r="4" spans="1:22" ht="47.25">
      <c r="A4" s="118"/>
      <c r="B4" s="123"/>
      <c r="C4" s="55" t="s">
        <v>5</v>
      </c>
      <c r="D4" s="55" t="s">
        <v>6</v>
      </c>
      <c r="E4" s="55" t="s">
        <v>7</v>
      </c>
      <c r="F4" s="55" t="s">
        <v>8</v>
      </c>
      <c r="G4" s="55" t="s">
        <v>9</v>
      </c>
      <c r="H4" s="55" t="s">
        <v>8</v>
      </c>
      <c r="I4" s="124"/>
      <c r="K4" s="118"/>
      <c r="L4" s="126"/>
      <c r="M4" s="92" t="s">
        <v>16</v>
      </c>
      <c r="N4" s="92" t="s">
        <v>17</v>
      </c>
      <c r="O4" s="92" t="s">
        <v>16</v>
      </c>
      <c r="P4" s="93" t="s">
        <v>17</v>
      </c>
      <c r="Q4" s="92" t="s">
        <v>16</v>
      </c>
      <c r="R4" s="92" t="s">
        <v>17</v>
      </c>
      <c r="S4" s="92" t="s">
        <v>16</v>
      </c>
      <c r="T4" s="92" t="s">
        <v>17</v>
      </c>
      <c r="U4" s="92" t="s">
        <v>16</v>
      </c>
      <c r="V4" s="92" t="s">
        <v>17</v>
      </c>
    </row>
    <row r="5" spans="1:22" s="47" customFormat="1">
      <c r="A5" s="61">
        <v>1</v>
      </c>
      <c r="B5" s="44" t="s">
        <v>71</v>
      </c>
      <c r="C5" s="120">
        <v>142</v>
      </c>
      <c r="D5" s="120">
        <v>9</v>
      </c>
      <c r="E5" s="120" t="s">
        <v>102</v>
      </c>
      <c r="F5" s="120" t="s">
        <v>102</v>
      </c>
      <c r="G5" s="120">
        <v>2</v>
      </c>
      <c r="H5" s="120">
        <v>36</v>
      </c>
      <c r="I5" s="120" t="s">
        <v>103</v>
      </c>
      <c r="K5" s="61">
        <v>1</v>
      </c>
      <c r="L5" s="44" t="s">
        <v>71</v>
      </c>
      <c r="M5" s="94" t="s">
        <v>102</v>
      </c>
      <c r="N5" s="94" t="s">
        <v>102</v>
      </c>
      <c r="O5" s="94" t="s">
        <v>102</v>
      </c>
      <c r="P5" s="94" t="s">
        <v>102</v>
      </c>
      <c r="Q5" s="94" t="s">
        <v>102</v>
      </c>
      <c r="R5" s="94" t="s">
        <v>102</v>
      </c>
      <c r="S5" s="100">
        <v>11</v>
      </c>
      <c r="T5" s="101">
        <v>34200</v>
      </c>
      <c r="U5" s="92">
        <v>1</v>
      </c>
      <c r="V5" s="92" t="s">
        <v>102</v>
      </c>
    </row>
    <row r="6" spans="1:22" s="47" customFormat="1">
      <c r="A6" s="61">
        <v>2</v>
      </c>
      <c r="B6" s="44" t="s">
        <v>72</v>
      </c>
      <c r="C6" s="121"/>
      <c r="D6" s="121"/>
      <c r="E6" s="121"/>
      <c r="F6" s="121"/>
      <c r="G6" s="121"/>
      <c r="H6" s="121"/>
      <c r="I6" s="121"/>
      <c r="K6" s="61">
        <v>2</v>
      </c>
      <c r="L6" s="44" t="s">
        <v>72</v>
      </c>
      <c r="M6" s="94"/>
      <c r="N6" s="94"/>
      <c r="O6" s="94"/>
      <c r="P6" s="94"/>
      <c r="Q6" s="94"/>
      <c r="R6" s="94"/>
      <c r="S6" s="100">
        <v>16</v>
      </c>
      <c r="T6" s="101">
        <v>48600</v>
      </c>
      <c r="U6" s="92">
        <v>2</v>
      </c>
      <c r="V6" s="92" t="s">
        <v>102</v>
      </c>
    </row>
    <row r="7" spans="1:22" s="47" customFormat="1">
      <c r="A7" s="61">
        <v>3</v>
      </c>
      <c r="B7" s="44" t="s">
        <v>73</v>
      </c>
      <c r="C7" s="121"/>
      <c r="D7" s="121"/>
      <c r="E7" s="121"/>
      <c r="F7" s="121"/>
      <c r="G7" s="121"/>
      <c r="H7" s="121"/>
      <c r="I7" s="121"/>
      <c r="K7" s="61">
        <v>3</v>
      </c>
      <c r="L7" s="44" t="s">
        <v>73</v>
      </c>
      <c r="M7" s="94"/>
      <c r="N7" s="94"/>
      <c r="O7" s="94"/>
      <c r="P7" s="94"/>
      <c r="Q7" s="94"/>
      <c r="R7" s="94"/>
      <c r="S7" s="100">
        <v>54</v>
      </c>
      <c r="T7" s="101">
        <v>160800</v>
      </c>
      <c r="U7" s="92" t="s">
        <v>102</v>
      </c>
      <c r="V7" s="92" t="s">
        <v>102</v>
      </c>
    </row>
    <row r="8" spans="1:22" s="47" customFormat="1">
      <c r="A8" s="61">
        <v>4</v>
      </c>
      <c r="B8" s="44" t="s">
        <v>74</v>
      </c>
      <c r="C8" s="121"/>
      <c r="D8" s="121"/>
      <c r="E8" s="121"/>
      <c r="F8" s="121"/>
      <c r="G8" s="121"/>
      <c r="H8" s="121"/>
      <c r="I8" s="121"/>
      <c r="K8" s="61">
        <v>4</v>
      </c>
      <c r="L8" s="44" t="s">
        <v>74</v>
      </c>
      <c r="M8" s="94"/>
      <c r="N8" s="94"/>
      <c r="O8" s="94"/>
      <c r="P8" s="94"/>
      <c r="Q8" s="94"/>
      <c r="R8" s="94"/>
      <c r="S8" s="100">
        <v>35</v>
      </c>
      <c r="T8" s="101">
        <v>114000</v>
      </c>
      <c r="U8" s="92" t="s">
        <v>102</v>
      </c>
      <c r="V8" s="92" t="s">
        <v>102</v>
      </c>
    </row>
    <row r="9" spans="1:22" s="47" customFormat="1">
      <c r="A9" s="61">
        <v>5</v>
      </c>
      <c r="B9" s="44" t="s">
        <v>75</v>
      </c>
      <c r="C9" s="121"/>
      <c r="D9" s="121"/>
      <c r="E9" s="121"/>
      <c r="F9" s="121"/>
      <c r="G9" s="121"/>
      <c r="H9" s="121"/>
      <c r="I9" s="121"/>
      <c r="K9" s="61">
        <v>5</v>
      </c>
      <c r="L9" s="44" t="s">
        <v>75</v>
      </c>
      <c r="M9" s="94"/>
      <c r="N9" s="94"/>
      <c r="O9" s="94"/>
      <c r="P9" s="94"/>
      <c r="Q9" s="94"/>
      <c r="R9" s="94"/>
      <c r="S9" s="100">
        <v>115</v>
      </c>
      <c r="T9" s="101">
        <v>347400</v>
      </c>
      <c r="U9" s="92">
        <v>3</v>
      </c>
      <c r="V9" s="92" t="s">
        <v>102</v>
      </c>
    </row>
    <row r="10" spans="1:22" s="47" customFormat="1">
      <c r="A10" s="61">
        <v>6</v>
      </c>
      <c r="B10" s="44" t="s">
        <v>76</v>
      </c>
      <c r="C10" s="121"/>
      <c r="D10" s="121"/>
      <c r="E10" s="121"/>
      <c r="F10" s="121"/>
      <c r="G10" s="121"/>
      <c r="H10" s="121"/>
      <c r="I10" s="121"/>
      <c r="K10" s="61">
        <v>6</v>
      </c>
      <c r="L10" s="44" t="s">
        <v>76</v>
      </c>
      <c r="M10" s="94"/>
      <c r="N10" s="94"/>
      <c r="O10" s="94"/>
      <c r="P10" s="94"/>
      <c r="Q10" s="94"/>
      <c r="R10" s="94"/>
      <c r="S10" s="100">
        <v>17</v>
      </c>
      <c r="T10" s="101">
        <v>43200</v>
      </c>
      <c r="U10" s="92" t="s">
        <v>102</v>
      </c>
      <c r="V10" s="92" t="s">
        <v>102</v>
      </c>
    </row>
    <row r="11" spans="1:22" s="47" customFormat="1">
      <c r="A11" s="61">
        <v>7</v>
      </c>
      <c r="B11" s="44" t="s">
        <v>77</v>
      </c>
      <c r="C11" s="121"/>
      <c r="D11" s="121"/>
      <c r="E11" s="121"/>
      <c r="F11" s="121"/>
      <c r="G11" s="121"/>
      <c r="H11" s="121"/>
      <c r="I11" s="121"/>
      <c r="K11" s="61">
        <v>7</v>
      </c>
      <c r="L11" s="44" t="s">
        <v>77</v>
      </c>
      <c r="M11" s="94"/>
      <c r="N11" s="94"/>
      <c r="O11" s="94"/>
      <c r="P11" s="94"/>
      <c r="Q11" s="94"/>
      <c r="R11" s="94"/>
      <c r="S11" s="100">
        <v>5</v>
      </c>
      <c r="T11" s="101">
        <v>12600</v>
      </c>
      <c r="U11" s="92" t="s">
        <v>102</v>
      </c>
      <c r="V11" s="92" t="s">
        <v>102</v>
      </c>
    </row>
    <row r="12" spans="1:22" s="47" customFormat="1">
      <c r="A12" s="61">
        <v>8</v>
      </c>
      <c r="B12" s="44" t="s">
        <v>78</v>
      </c>
      <c r="C12" s="121"/>
      <c r="D12" s="121"/>
      <c r="E12" s="121"/>
      <c r="F12" s="121"/>
      <c r="G12" s="121"/>
      <c r="H12" s="121"/>
      <c r="I12" s="121"/>
      <c r="K12" s="61">
        <v>8</v>
      </c>
      <c r="L12" s="44" t="s">
        <v>78</v>
      </c>
      <c r="M12" s="94"/>
      <c r="N12" s="94"/>
      <c r="O12" s="94"/>
      <c r="P12" s="94"/>
      <c r="Q12" s="94"/>
      <c r="R12" s="94"/>
      <c r="S12" s="100">
        <v>3</v>
      </c>
      <c r="T12" s="101">
        <v>9000</v>
      </c>
      <c r="U12" s="92" t="s">
        <v>102</v>
      </c>
      <c r="V12" s="92" t="s">
        <v>102</v>
      </c>
    </row>
    <row r="13" spans="1:22" s="47" customFormat="1">
      <c r="A13" s="61">
        <v>9</v>
      </c>
      <c r="B13" s="44" t="s">
        <v>79</v>
      </c>
      <c r="C13" s="121"/>
      <c r="D13" s="121"/>
      <c r="E13" s="121"/>
      <c r="F13" s="121"/>
      <c r="G13" s="121"/>
      <c r="H13" s="121"/>
      <c r="I13" s="121"/>
      <c r="K13" s="61">
        <v>9</v>
      </c>
      <c r="L13" s="44" t="s">
        <v>79</v>
      </c>
      <c r="M13" s="94"/>
      <c r="N13" s="94"/>
      <c r="O13" s="94"/>
      <c r="P13" s="94"/>
      <c r="Q13" s="94"/>
      <c r="R13" s="94"/>
      <c r="S13" s="100">
        <v>28</v>
      </c>
      <c r="T13" s="101">
        <v>91200</v>
      </c>
      <c r="U13" s="92" t="s">
        <v>102</v>
      </c>
      <c r="V13" s="92" t="s">
        <v>102</v>
      </c>
    </row>
    <row r="14" spans="1:22">
      <c r="A14" s="61">
        <v>10</v>
      </c>
      <c r="B14" s="44" t="s">
        <v>80</v>
      </c>
      <c r="C14" s="121"/>
      <c r="D14" s="121"/>
      <c r="E14" s="121"/>
      <c r="F14" s="121"/>
      <c r="G14" s="121"/>
      <c r="H14" s="121"/>
      <c r="I14" s="121"/>
      <c r="K14" s="61">
        <v>10</v>
      </c>
      <c r="L14" s="44" t="s">
        <v>80</v>
      </c>
      <c r="M14" s="94"/>
      <c r="N14" s="94"/>
      <c r="O14" s="94"/>
      <c r="P14" s="94"/>
      <c r="Q14" s="94"/>
      <c r="R14" s="94"/>
      <c r="S14" s="105">
        <v>28</v>
      </c>
      <c r="T14" s="106">
        <v>80400</v>
      </c>
      <c r="U14" s="92" t="s">
        <v>102</v>
      </c>
      <c r="V14" s="92" t="s">
        <v>102</v>
      </c>
    </row>
    <row r="15" spans="1:22">
      <c r="A15" s="61">
        <v>11</v>
      </c>
      <c r="B15" s="44" t="s">
        <v>81</v>
      </c>
      <c r="C15" s="121"/>
      <c r="D15" s="121"/>
      <c r="E15" s="121"/>
      <c r="F15" s="121"/>
      <c r="G15" s="121"/>
      <c r="H15" s="121"/>
      <c r="I15" s="121"/>
      <c r="K15" s="61">
        <v>11</v>
      </c>
      <c r="L15" s="44" t="s">
        <v>81</v>
      </c>
      <c r="M15" s="94"/>
      <c r="N15" s="94"/>
      <c r="O15" s="94"/>
      <c r="P15" s="94"/>
      <c r="Q15" s="94"/>
      <c r="R15" s="94"/>
      <c r="S15" s="105">
        <v>116</v>
      </c>
      <c r="T15" s="106">
        <v>351000</v>
      </c>
      <c r="U15" s="91">
        <v>2</v>
      </c>
      <c r="V15" s="92" t="s">
        <v>102</v>
      </c>
    </row>
    <row r="16" spans="1:22">
      <c r="A16" s="61">
        <v>12</v>
      </c>
      <c r="B16" s="44" t="s">
        <v>82</v>
      </c>
      <c r="C16" s="121"/>
      <c r="D16" s="121"/>
      <c r="E16" s="121"/>
      <c r="F16" s="121"/>
      <c r="G16" s="121"/>
      <c r="H16" s="121"/>
      <c r="I16" s="121"/>
      <c r="K16" s="61">
        <v>12</v>
      </c>
      <c r="L16" s="44" t="s">
        <v>82</v>
      </c>
      <c r="M16" s="94"/>
      <c r="N16" s="94"/>
      <c r="O16" s="94"/>
      <c r="P16" s="94"/>
      <c r="Q16" s="94"/>
      <c r="R16" s="94"/>
      <c r="S16" s="105">
        <v>8</v>
      </c>
      <c r="T16" s="106">
        <v>27000</v>
      </c>
      <c r="U16" s="92" t="s">
        <v>102</v>
      </c>
      <c r="V16" s="92" t="s">
        <v>102</v>
      </c>
    </row>
    <row r="17" spans="1:22">
      <c r="A17" s="61">
        <v>13</v>
      </c>
      <c r="B17" s="44" t="s">
        <v>83</v>
      </c>
      <c r="C17" s="121"/>
      <c r="D17" s="121"/>
      <c r="E17" s="121"/>
      <c r="F17" s="121"/>
      <c r="G17" s="121"/>
      <c r="H17" s="121"/>
      <c r="I17" s="121"/>
      <c r="K17" s="61">
        <v>13</v>
      </c>
      <c r="L17" s="44" t="s">
        <v>83</v>
      </c>
      <c r="M17" s="94"/>
      <c r="N17" s="94"/>
      <c r="O17" s="94"/>
      <c r="P17" s="94"/>
      <c r="Q17" s="94"/>
      <c r="R17" s="94"/>
      <c r="S17" s="103">
        <v>33</v>
      </c>
      <c r="T17" s="106">
        <v>107400</v>
      </c>
      <c r="U17" s="91">
        <v>1</v>
      </c>
      <c r="V17" s="92" t="s">
        <v>102</v>
      </c>
    </row>
    <row r="18" spans="1:22">
      <c r="A18" s="61">
        <v>14</v>
      </c>
      <c r="B18" s="44" t="s">
        <v>84</v>
      </c>
      <c r="C18" s="121"/>
      <c r="D18" s="121"/>
      <c r="E18" s="121"/>
      <c r="F18" s="121"/>
      <c r="G18" s="121"/>
      <c r="H18" s="121"/>
      <c r="I18" s="121"/>
      <c r="K18" s="61">
        <v>14</v>
      </c>
      <c r="L18" s="44" t="s">
        <v>84</v>
      </c>
      <c r="M18" s="94"/>
      <c r="N18" s="94"/>
      <c r="O18" s="94"/>
      <c r="P18" s="94"/>
      <c r="Q18" s="94"/>
      <c r="R18" s="94"/>
      <c r="S18" s="103">
        <v>35</v>
      </c>
      <c r="T18" s="106">
        <v>106200</v>
      </c>
      <c r="U18" s="92">
        <v>2</v>
      </c>
      <c r="V18" s="92" t="s">
        <v>102</v>
      </c>
    </row>
    <row r="19" spans="1:22">
      <c r="A19" s="61">
        <v>15</v>
      </c>
      <c r="B19" s="44" t="s">
        <v>85</v>
      </c>
      <c r="C19" s="121"/>
      <c r="D19" s="121"/>
      <c r="E19" s="121"/>
      <c r="F19" s="121"/>
      <c r="G19" s="121"/>
      <c r="H19" s="121"/>
      <c r="I19" s="121"/>
      <c r="K19" s="61">
        <v>15</v>
      </c>
      <c r="L19" s="44" t="s">
        <v>85</v>
      </c>
      <c r="M19" s="94"/>
      <c r="N19" s="94"/>
      <c r="O19" s="94"/>
      <c r="P19" s="94"/>
      <c r="Q19" s="94"/>
      <c r="R19" s="94"/>
      <c r="S19" s="103">
        <v>84</v>
      </c>
      <c r="T19" s="106">
        <v>247800</v>
      </c>
      <c r="U19" s="92">
        <v>1</v>
      </c>
      <c r="V19" s="92" t="s">
        <v>102</v>
      </c>
    </row>
    <row r="20" spans="1:22">
      <c r="A20" s="61">
        <v>16</v>
      </c>
      <c r="B20" s="44" t="s">
        <v>86</v>
      </c>
      <c r="C20" s="121"/>
      <c r="D20" s="121"/>
      <c r="E20" s="121"/>
      <c r="F20" s="121"/>
      <c r="G20" s="121"/>
      <c r="H20" s="121"/>
      <c r="I20" s="121"/>
      <c r="K20" s="61">
        <v>16</v>
      </c>
      <c r="L20" s="44" t="s">
        <v>86</v>
      </c>
      <c r="M20" s="94"/>
      <c r="N20" s="94"/>
      <c r="O20" s="94"/>
      <c r="P20" s="94"/>
      <c r="Q20" s="94"/>
      <c r="R20" s="94"/>
      <c r="S20" s="105">
        <v>73</v>
      </c>
      <c r="T20" s="106">
        <v>220200</v>
      </c>
      <c r="U20" s="92">
        <v>1</v>
      </c>
      <c r="V20" s="92" t="s">
        <v>102</v>
      </c>
    </row>
    <row r="21" spans="1:22">
      <c r="A21" s="61">
        <v>17</v>
      </c>
      <c r="B21" s="44" t="s">
        <v>87</v>
      </c>
      <c r="C21" s="121"/>
      <c r="D21" s="121"/>
      <c r="E21" s="121"/>
      <c r="F21" s="121"/>
      <c r="G21" s="121"/>
      <c r="H21" s="121"/>
      <c r="I21" s="121"/>
      <c r="K21" s="61">
        <v>17</v>
      </c>
      <c r="L21" s="44" t="s">
        <v>87</v>
      </c>
      <c r="M21" s="94"/>
      <c r="N21" s="94"/>
      <c r="O21" s="94"/>
      <c r="P21" s="94"/>
      <c r="Q21" s="94"/>
      <c r="R21" s="94"/>
      <c r="S21" s="103">
        <v>14</v>
      </c>
      <c r="T21" s="106">
        <v>42600</v>
      </c>
      <c r="U21" s="91"/>
      <c r="V21" s="92" t="s">
        <v>102</v>
      </c>
    </row>
    <row r="22" spans="1:22">
      <c r="A22" s="61">
        <v>18</v>
      </c>
      <c r="B22" s="44" t="s">
        <v>88</v>
      </c>
      <c r="C22" s="121"/>
      <c r="D22" s="121"/>
      <c r="E22" s="121"/>
      <c r="F22" s="121"/>
      <c r="G22" s="121"/>
      <c r="H22" s="121"/>
      <c r="I22" s="121"/>
      <c r="K22" s="61">
        <v>18</v>
      </c>
      <c r="L22" s="44" t="s">
        <v>88</v>
      </c>
      <c r="M22" s="94"/>
      <c r="N22" s="94"/>
      <c r="O22" s="94"/>
      <c r="P22" s="94"/>
      <c r="Q22" s="94"/>
      <c r="R22" s="94"/>
      <c r="S22" s="103">
        <v>20</v>
      </c>
      <c r="T22" s="106">
        <v>58800</v>
      </c>
      <c r="U22" s="92" t="s">
        <v>102</v>
      </c>
      <c r="V22" s="92" t="s">
        <v>102</v>
      </c>
    </row>
    <row r="23" spans="1:22">
      <c r="A23" s="61">
        <v>19</v>
      </c>
      <c r="B23" s="44" t="s">
        <v>89</v>
      </c>
      <c r="C23" s="121"/>
      <c r="D23" s="121"/>
      <c r="E23" s="121"/>
      <c r="F23" s="121"/>
      <c r="G23" s="121"/>
      <c r="H23" s="121"/>
      <c r="I23" s="121"/>
      <c r="K23" s="61">
        <v>19</v>
      </c>
      <c r="L23" s="44" t="s">
        <v>89</v>
      </c>
      <c r="M23" s="94"/>
      <c r="N23" s="94"/>
      <c r="O23" s="94"/>
      <c r="P23" s="94"/>
      <c r="Q23" s="94"/>
      <c r="R23" s="94"/>
      <c r="S23" s="105">
        <v>11</v>
      </c>
      <c r="T23" s="106">
        <v>31800</v>
      </c>
      <c r="U23" s="92" t="s">
        <v>102</v>
      </c>
      <c r="V23" s="92" t="s">
        <v>102</v>
      </c>
    </row>
    <row r="24" spans="1:22">
      <c r="A24" s="61">
        <v>20</v>
      </c>
      <c r="B24" s="44" t="s">
        <v>90</v>
      </c>
      <c r="C24" s="121"/>
      <c r="D24" s="121"/>
      <c r="E24" s="121"/>
      <c r="F24" s="121"/>
      <c r="G24" s="121"/>
      <c r="H24" s="121"/>
      <c r="I24" s="121"/>
      <c r="K24" s="61">
        <v>20</v>
      </c>
      <c r="L24" s="44" t="s">
        <v>90</v>
      </c>
      <c r="M24" s="94"/>
      <c r="N24" s="94"/>
      <c r="O24" s="94"/>
      <c r="P24" s="94"/>
      <c r="Q24" s="94"/>
      <c r="R24" s="94"/>
      <c r="S24" s="103">
        <v>12</v>
      </c>
      <c r="T24" s="106">
        <v>49200</v>
      </c>
      <c r="U24" s="91">
        <v>2</v>
      </c>
      <c r="V24" s="92" t="s">
        <v>102</v>
      </c>
    </row>
    <row r="25" spans="1:22">
      <c r="A25" s="61">
        <v>21</v>
      </c>
      <c r="B25" s="58" t="s">
        <v>91</v>
      </c>
      <c r="C25" s="121"/>
      <c r="D25" s="121"/>
      <c r="E25" s="121"/>
      <c r="F25" s="121"/>
      <c r="G25" s="121"/>
      <c r="H25" s="121"/>
      <c r="I25" s="121"/>
      <c r="K25" s="61">
        <v>21</v>
      </c>
      <c r="L25" s="60" t="s">
        <v>91</v>
      </c>
      <c r="M25" s="94"/>
      <c r="N25" s="94"/>
      <c r="O25" s="95">
        <v>1</v>
      </c>
      <c r="P25" s="96">
        <v>100000</v>
      </c>
      <c r="Q25" s="94"/>
      <c r="R25" s="117">
        <v>10000</v>
      </c>
      <c r="S25" s="103">
        <v>24</v>
      </c>
      <c r="T25" s="106">
        <v>67200</v>
      </c>
      <c r="U25" s="50">
        <v>1</v>
      </c>
      <c r="V25" s="92" t="s">
        <v>102</v>
      </c>
    </row>
    <row r="26" spans="1:22">
      <c r="A26" s="61">
        <v>22</v>
      </c>
      <c r="B26" s="44" t="s">
        <v>92</v>
      </c>
      <c r="C26" s="121"/>
      <c r="D26" s="121"/>
      <c r="E26" s="121"/>
      <c r="F26" s="121"/>
      <c r="G26" s="121"/>
      <c r="H26" s="121"/>
      <c r="I26" s="121"/>
      <c r="K26" s="61">
        <v>22</v>
      </c>
      <c r="L26" s="44" t="s">
        <v>92</v>
      </c>
      <c r="M26" s="94"/>
      <c r="N26" s="94"/>
      <c r="O26" s="94"/>
      <c r="P26" s="94"/>
      <c r="Q26" s="94"/>
      <c r="R26" s="94"/>
      <c r="S26" s="103">
        <v>27</v>
      </c>
      <c r="T26" s="106">
        <v>98400</v>
      </c>
      <c r="U26" s="92">
        <v>1</v>
      </c>
      <c r="V26" s="92" t="s">
        <v>102</v>
      </c>
    </row>
    <row r="27" spans="1:22">
      <c r="A27" s="61">
        <v>23</v>
      </c>
      <c r="B27" s="62" t="s">
        <v>93</v>
      </c>
      <c r="C27" s="121"/>
      <c r="D27" s="121"/>
      <c r="E27" s="121"/>
      <c r="F27" s="121"/>
      <c r="G27" s="121"/>
      <c r="H27" s="121"/>
      <c r="I27" s="121"/>
      <c r="K27" s="61">
        <v>23</v>
      </c>
      <c r="L27" s="97" t="s">
        <v>93</v>
      </c>
      <c r="M27" s="94"/>
      <c r="N27" s="94"/>
      <c r="O27" s="94"/>
      <c r="P27" s="94"/>
      <c r="Q27" s="94"/>
      <c r="R27" s="94"/>
      <c r="S27" s="105">
        <v>26</v>
      </c>
      <c r="T27" s="106">
        <v>82800</v>
      </c>
      <c r="U27" s="92" t="s">
        <v>102</v>
      </c>
      <c r="V27" s="92" t="s">
        <v>102</v>
      </c>
    </row>
    <row r="28" spans="1:22">
      <c r="A28" s="61">
        <v>24</v>
      </c>
      <c r="B28" s="62" t="s">
        <v>94</v>
      </c>
      <c r="C28" s="121"/>
      <c r="D28" s="121"/>
      <c r="E28" s="121"/>
      <c r="F28" s="121"/>
      <c r="G28" s="121"/>
      <c r="H28" s="121"/>
      <c r="I28" s="121"/>
      <c r="K28" s="61">
        <v>24</v>
      </c>
      <c r="L28" s="97" t="s">
        <v>94</v>
      </c>
      <c r="M28" s="94"/>
      <c r="N28" s="94"/>
      <c r="O28" s="94">
        <v>1</v>
      </c>
      <c r="P28" s="96">
        <v>100000</v>
      </c>
      <c r="Q28" s="94"/>
      <c r="R28" s="117">
        <v>10000</v>
      </c>
      <c r="S28" s="105">
        <v>64</v>
      </c>
      <c r="T28" s="106">
        <v>202200</v>
      </c>
      <c r="U28" s="91">
        <v>1</v>
      </c>
      <c r="V28" s="92" t="s">
        <v>102</v>
      </c>
    </row>
    <row r="29" spans="1:22">
      <c r="A29" s="61">
        <v>25</v>
      </c>
      <c r="B29" s="62" t="s">
        <v>95</v>
      </c>
      <c r="C29" s="121"/>
      <c r="D29" s="121"/>
      <c r="E29" s="121"/>
      <c r="F29" s="121"/>
      <c r="G29" s="121"/>
      <c r="H29" s="121"/>
      <c r="I29" s="121"/>
      <c r="K29" s="61">
        <v>25</v>
      </c>
      <c r="L29" s="97" t="s">
        <v>95</v>
      </c>
      <c r="M29" s="94"/>
      <c r="N29" s="94"/>
      <c r="O29" s="94"/>
      <c r="P29" s="94"/>
      <c r="Q29" s="94"/>
      <c r="R29" s="94"/>
      <c r="S29" s="103">
        <v>71</v>
      </c>
      <c r="T29" s="106">
        <v>218400</v>
      </c>
      <c r="U29" s="50">
        <v>1</v>
      </c>
      <c r="V29" s="92" t="s">
        <v>102</v>
      </c>
    </row>
    <row r="30" spans="1:22">
      <c r="A30" s="61">
        <v>26</v>
      </c>
      <c r="B30" s="62" t="s">
        <v>96</v>
      </c>
      <c r="C30" s="121"/>
      <c r="D30" s="121"/>
      <c r="E30" s="121"/>
      <c r="F30" s="121"/>
      <c r="G30" s="121"/>
      <c r="H30" s="121"/>
      <c r="I30" s="121"/>
      <c r="K30" s="61">
        <v>26</v>
      </c>
      <c r="L30" s="97" t="s">
        <v>96</v>
      </c>
      <c r="M30" s="94"/>
      <c r="N30" s="94"/>
      <c r="O30" s="94"/>
      <c r="P30" s="94"/>
      <c r="Q30" s="94"/>
      <c r="R30" s="94"/>
      <c r="S30" s="105">
        <v>56</v>
      </c>
      <c r="T30" s="106">
        <v>172800</v>
      </c>
      <c r="U30" s="91"/>
      <c r="V30" s="92" t="s">
        <v>102</v>
      </c>
    </row>
    <row r="31" spans="1:22">
      <c r="A31" s="61">
        <v>27</v>
      </c>
      <c r="B31" s="62" t="s">
        <v>97</v>
      </c>
      <c r="C31" s="121"/>
      <c r="D31" s="121"/>
      <c r="E31" s="121"/>
      <c r="F31" s="121"/>
      <c r="G31" s="121"/>
      <c r="H31" s="121"/>
      <c r="I31" s="121"/>
      <c r="K31" s="61">
        <v>27</v>
      </c>
      <c r="L31" s="97" t="s">
        <v>97</v>
      </c>
      <c r="M31" s="94"/>
      <c r="N31" s="94"/>
      <c r="O31" s="94"/>
      <c r="P31" s="94"/>
      <c r="Q31" s="94"/>
      <c r="R31" s="94"/>
      <c r="S31" s="105">
        <v>22</v>
      </c>
      <c r="T31" s="106">
        <v>69000</v>
      </c>
      <c r="U31" s="91"/>
      <c r="V31" s="92" t="s">
        <v>102</v>
      </c>
    </row>
    <row r="32" spans="1:22">
      <c r="A32" s="61">
        <v>28</v>
      </c>
      <c r="B32" s="62" t="s">
        <v>98</v>
      </c>
      <c r="C32" s="122"/>
      <c r="D32" s="122"/>
      <c r="E32" s="122"/>
      <c r="F32" s="122"/>
      <c r="G32" s="122"/>
      <c r="H32" s="122"/>
      <c r="I32" s="122"/>
      <c r="K32" s="61">
        <v>28</v>
      </c>
      <c r="L32" s="97" t="s">
        <v>98</v>
      </c>
      <c r="M32" s="94"/>
      <c r="N32" s="94"/>
      <c r="O32" s="94"/>
      <c r="P32" s="94"/>
      <c r="Q32" s="94"/>
      <c r="R32" s="94"/>
      <c r="S32" s="103">
        <v>67</v>
      </c>
      <c r="T32" s="106">
        <v>238800</v>
      </c>
      <c r="U32" s="50"/>
      <c r="V32" s="92" t="s">
        <v>102</v>
      </c>
    </row>
    <row r="33" spans="1:22">
      <c r="A33" s="62"/>
      <c r="B33" s="41" t="s">
        <v>10</v>
      </c>
      <c r="C33" s="24"/>
      <c r="D33" s="24"/>
      <c r="E33" s="24"/>
      <c r="F33" s="24"/>
      <c r="G33" s="24"/>
      <c r="H33" s="24"/>
      <c r="I33" s="24"/>
      <c r="K33" s="62"/>
      <c r="L33" s="90" t="s">
        <v>18</v>
      </c>
      <c r="M33" s="40"/>
      <c r="N33" s="5"/>
      <c r="O33" s="40">
        <f>SUM(O25:O32)</f>
        <v>2</v>
      </c>
      <c r="P33" s="5">
        <f>SUM(P25:P32)</f>
        <v>200000</v>
      </c>
      <c r="Q33" s="40">
        <v>2</v>
      </c>
      <c r="R33" s="5">
        <v>20000</v>
      </c>
      <c r="S33" s="40">
        <f>SUM('11.2'!C5:C32)</f>
        <v>1075</v>
      </c>
      <c r="T33" s="63">
        <f>SUM('11.2'!D5:D32)</f>
        <v>3333000</v>
      </c>
      <c r="U33" s="40">
        <f>SUM(U5:U32)</f>
        <v>19</v>
      </c>
      <c r="V33" s="5"/>
    </row>
  </sheetData>
  <mergeCells count="21">
    <mergeCell ref="U3:V3"/>
    <mergeCell ref="L3:L4"/>
    <mergeCell ref="M3:N3"/>
    <mergeCell ref="O3:P3"/>
    <mergeCell ref="Q3:R3"/>
    <mergeCell ref="S3:T3"/>
    <mergeCell ref="A3:A4"/>
    <mergeCell ref="K3:K4"/>
    <mergeCell ref="A1:I1"/>
    <mergeCell ref="C5:C32"/>
    <mergeCell ref="E5:E32"/>
    <mergeCell ref="D5:D32"/>
    <mergeCell ref="F5:F32"/>
    <mergeCell ref="G5:G32"/>
    <mergeCell ref="H5:H32"/>
    <mergeCell ref="I5:I32"/>
    <mergeCell ref="B3:B4"/>
    <mergeCell ref="I3:I4"/>
    <mergeCell ref="C3:D3"/>
    <mergeCell ref="E3:F3"/>
    <mergeCell ref="G3:H3"/>
  </mergeCells>
  <pageMargins left="0.33" right="0.31" top="0.36" bottom="0.3" header="0.3" footer="0.15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33"/>
  <sheetViews>
    <sheetView topLeftCell="B1" workbookViewId="0">
      <selection activeCell="B1" sqref="B1:F33"/>
    </sheetView>
  </sheetViews>
  <sheetFormatPr defaultRowHeight="15"/>
  <cols>
    <col min="1" max="1" width="8.85546875" style="47"/>
    <col min="2" max="2" width="9.140625" style="47"/>
    <col min="3" max="3" width="21" customWidth="1"/>
    <col min="4" max="4" width="25.5703125" customWidth="1"/>
    <col min="5" max="5" width="30.85546875" customWidth="1"/>
    <col min="6" max="6" width="31.5703125" customWidth="1"/>
  </cols>
  <sheetData>
    <row r="1" spans="1:6" ht="15.75">
      <c r="B1" s="140" t="s">
        <v>119</v>
      </c>
      <c r="C1" s="140"/>
      <c r="D1" s="140"/>
      <c r="E1" s="140"/>
      <c r="F1" s="140"/>
    </row>
    <row r="2" spans="1:6">
      <c r="C2" s="32"/>
      <c r="D2" s="32"/>
      <c r="E2" s="32"/>
      <c r="F2" s="32"/>
    </row>
    <row r="3" spans="1:6">
      <c r="A3" s="130" t="s">
        <v>99</v>
      </c>
      <c r="B3" s="167" t="s">
        <v>99</v>
      </c>
      <c r="C3" s="147" t="s">
        <v>70</v>
      </c>
      <c r="D3" s="135" t="s">
        <v>56</v>
      </c>
      <c r="E3" s="135" t="s">
        <v>57</v>
      </c>
      <c r="F3" s="135" t="s">
        <v>58</v>
      </c>
    </row>
    <row r="4" spans="1:6">
      <c r="A4" s="130"/>
      <c r="B4" s="168"/>
      <c r="C4" s="147"/>
      <c r="D4" s="135"/>
      <c r="E4" s="135"/>
      <c r="F4" s="135"/>
    </row>
    <row r="5" spans="1:6">
      <c r="A5" s="61">
        <v>1</v>
      </c>
      <c r="B5" s="61">
        <v>1</v>
      </c>
      <c r="C5" s="44" t="s">
        <v>71</v>
      </c>
      <c r="D5" s="56">
        <v>17</v>
      </c>
      <c r="E5" s="80">
        <v>0</v>
      </c>
      <c r="F5" s="31" t="s">
        <v>102</v>
      </c>
    </row>
    <row r="6" spans="1:6">
      <c r="A6" s="61">
        <v>2</v>
      </c>
      <c r="B6" s="61">
        <v>2</v>
      </c>
      <c r="C6" s="44" t="s">
        <v>72</v>
      </c>
      <c r="D6" s="56">
        <v>37</v>
      </c>
      <c r="E6" s="80">
        <v>2</v>
      </c>
      <c r="F6" s="31" t="s">
        <v>102</v>
      </c>
    </row>
    <row r="7" spans="1:6">
      <c r="A7" s="61">
        <v>3</v>
      </c>
      <c r="B7" s="61">
        <v>3</v>
      </c>
      <c r="C7" s="44" t="s">
        <v>73</v>
      </c>
      <c r="D7" s="56">
        <v>11</v>
      </c>
      <c r="E7" s="80">
        <v>2</v>
      </c>
      <c r="F7" s="31" t="s">
        <v>102</v>
      </c>
    </row>
    <row r="8" spans="1:6">
      <c r="A8" s="61">
        <v>4</v>
      </c>
      <c r="B8" s="61">
        <v>4</v>
      </c>
      <c r="C8" s="44" t="s">
        <v>74</v>
      </c>
      <c r="D8" s="56">
        <v>19</v>
      </c>
      <c r="E8" s="80">
        <v>5</v>
      </c>
      <c r="F8" s="31" t="s">
        <v>102</v>
      </c>
    </row>
    <row r="9" spans="1:6">
      <c r="A9" s="61">
        <v>5</v>
      </c>
      <c r="B9" s="61">
        <v>5</v>
      </c>
      <c r="C9" s="44" t="s">
        <v>75</v>
      </c>
      <c r="D9" s="56">
        <v>16</v>
      </c>
      <c r="E9" s="80">
        <v>9</v>
      </c>
      <c r="F9" s="31" t="s">
        <v>102</v>
      </c>
    </row>
    <row r="10" spans="1:6">
      <c r="A10" s="61">
        <v>6</v>
      </c>
      <c r="B10" s="61">
        <v>6</v>
      </c>
      <c r="C10" s="44" t="s">
        <v>76</v>
      </c>
      <c r="D10" s="56">
        <v>7</v>
      </c>
      <c r="E10" s="80">
        <v>0</v>
      </c>
      <c r="F10" s="31" t="s">
        <v>102</v>
      </c>
    </row>
    <row r="11" spans="1:6">
      <c r="A11" s="61">
        <v>7</v>
      </c>
      <c r="B11" s="61">
        <v>7</v>
      </c>
      <c r="C11" s="44" t="s">
        <v>77</v>
      </c>
      <c r="D11" s="56">
        <v>16</v>
      </c>
      <c r="E11" s="80">
        <v>2</v>
      </c>
      <c r="F11" s="31" t="s">
        <v>102</v>
      </c>
    </row>
    <row r="12" spans="1:6">
      <c r="A12" s="61">
        <v>8</v>
      </c>
      <c r="B12" s="61">
        <v>8</v>
      </c>
      <c r="C12" s="44" t="s">
        <v>78</v>
      </c>
      <c r="D12" s="56">
        <v>9</v>
      </c>
      <c r="E12" s="80">
        <v>2</v>
      </c>
      <c r="F12" s="31" t="s">
        <v>102</v>
      </c>
    </row>
    <row r="13" spans="1:6">
      <c r="A13" s="61">
        <v>9</v>
      </c>
      <c r="B13" s="61">
        <v>9</v>
      </c>
      <c r="C13" s="44" t="s">
        <v>79</v>
      </c>
      <c r="D13" s="50">
        <v>5</v>
      </c>
      <c r="E13" s="78">
        <v>1</v>
      </c>
      <c r="F13" s="31" t="s">
        <v>102</v>
      </c>
    </row>
    <row r="14" spans="1:6">
      <c r="A14" s="61">
        <v>10</v>
      </c>
      <c r="B14" s="61">
        <v>10</v>
      </c>
      <c r="C14" s="44" t="s">
        <v>80</v>
      </c>
      <c r="D14" s="50">
        <v>27</v>
      </c>
      <c r="E14" s="78">
        <v>7</v>
      </c>
      <c r="F14" s="31" t="s">
        <v>102</v>
      </c>
    </row>
    <row r="15" spans="1:6">
      <c r="A15" s="61">
        <v>11</v>
      </c>
      <c r="B15" s="61">
        <v>11</v>
      </c>
      <c r="C15" s="44" t="s">
        <v>81</v>
      </c>
      <c r="D15" s="76">
        <v>206</v>
      </c>
      <c r="E15" s="81">
        <v>9</v>
      </c>
      <c r="F15" s="31" t="s">
        <v>102</v>
      </c>
    </row>
    <row r="16" spans="1:6">
      <c r="A16" s="61">
        <v>12</v>
      </c>
      <c r="B16" s="61">
        <v>12</v>
      </c>
      <c r="C16" s="44" t="s">
        <v>82</v>
      </c>
      <c r="D16" s="50">
        <v>11</v>
      </c>
      <c r="E16" s="78">
        <v>2</v>
      </c>
      <c r="F16" s="31" t="s">
        <v>102</v>
      </c>
    </row>
    <row r="17" spans="1:6">
      <c r="A17" s="61">
        <v>13</v>
      </c>
      <c r="B17" s="61">
        <v>13</v>
      </c>
      <c r="C17" s="44" t="s">
        <v>83</v>
      </c>
      <c r="D17" s="76">
        <v>41</v>
      </c>
      <c r="E17" s="81">
        <v>1</v>
      </c>
      <c r="F17" s="31" t="s">
        <v>102</v>
      </c>
    </row>
    <row r="18" spans="1:6">
      <c r="A18" s="61">
        <v>14</v>
      </c>
      <c r="B18" s="61">
        <v>14</v>
      </c>
      <c r="C18" s="44" t="s">
        <v>84</v>
      </c>
      <c r="D18" s="76">
        <v>16</v>
      </c>
      <c r="E18" s="81">
        <v>0</v>
      </c>
      <c r="F18" s="31" t="s">
        <v>102</v>
      </c>
    </row>
    <row r="19" spans="1:6">
      <c r="A19" s="61">
        <v>15</v>
      </c>
      <c r="B19" s="61">
        <v>15</v>
      </c>
      <c r="C19" s="44" t="s">
        <v>85</v>
      </c>
      <c r="D19" s="76">
        <v>26</v>
      </c>
      <c r="E19" s="81">
        <v>2</v>
      </c>
      <c r="F19" s="31" t="s">
        <v>102</v>
      </c>
    </row>
    <row r="20" spans="1:6">
      <c r="A20" s="61">
        <v>16</v>
      </c>
      <c r="B20" s="61">
        <v>16</v>
      </c>
      <c r="C20" s="44" t="s">
        <v>86</v>
      </c>
      <c r="D20" s="76">
        <v>18</v>
      </c>
      <c r="E20" s="81">
        <v>17</v>
      </c>
      <c r="F20" s="31" t="s">
        <v>102</v>
      </c>
    </row>
    <row r="21" spans="1:6">
      <c r="A21" s="61">
        <v>17</v>
      </c>
      <c r="B21" s="61">
        <v>17</v>
      </c>
      <c r="C21" s="44" t="s">
        <v>87</v>
      </c>
      <c r="D21" s="76">
        <v>12</v>
      </c>
      <c r="E21" s="81">
        <v>0</v>
      </c>
      <c r="F21" s="31" t="s">
        <v>102</v>
      </c>
    </row>
    <row r="22" spans="1:6">
      <c r="A22" s="61">
        <v>18</v>
      </c>
      <c r="B22" s="61">
        <v>18</v>
      </c>
      <c r="C22" s="44" t="s">
        <v>88</v>
      </c>
      <c r="D22" s="50">
        <v>9</v>
      </c>
      <c r="E22" s="78">
        <v>1</v>
      </c>
      <c r="F22" s="31" t="s">
        <v>102</v>
      </c>
    </row>
    <row r="23" spans="1:6">
      <c r="A23" s="61">
        <v>19</v>
      </c>
      <c r="B23" s="61">
        <v>19</v>
      </c>
      <c r="C23" s="44" t="s">
        <v>89</v>
      </c>
      <c r="D23" s="76">
        <v>9</v>
      </c>
      <c r="E23" s="81">
        <v>0</v>
      </c>
      <c r="F23" s="31" t="s">
        <v>102</v>
      </c>
    </row>
    <row r="24" spans="1:6">
      <c r="A24" s="61">
        <v>20</v>
      </c>
      <c r="B24" s="61">
        <v>20</v>
      </c>
      <c r="C24" s="44" t="s">
        <v>90</v>
      </c>
      <c r="D24" s="76">
        <v>11</v>
      </c>
      <c r="E24" s="81">
        <v>0</v>
      </c>
      <c r="F24" s="31" t="s">
        <v>102</v>
      </c>
    </row>
    <row r="25" spans="1:6">
      <c r="A25" s="61">
        <v>21</v>
      </c>
      <c r="B25" s="61">
        <v>21</v>
      </c>
      <c r="C25" s="60" t="s">
        <v>91</v>
      </c>
      <c r="D25" s="76">
        <v>16</v>
      </c>
      <c r="E25" s="81">
        <v>5</v>
      </c>
      <c r="F25" s="31" t="s">
        <v>102</v>
      </c>
    </row>
    <row r="26" spans="1:6">
      <c r="A26" s="61">
        <v>22</v>
      </c>
      <c r="B26" s="61">
        <v>22</v>
      </c>
      <c r="C26" s="44" t="s">
        <v>92</v>
      </c>
      <c r="D26" s="50">
        <v>29</v>
      </c>
      <c r="E26" s="78">
        <v>1</v>
      </c>
      <c r="F26" s="31" t="s">
        <v>102</v>
      </c>
    </row>
    <row r="27" spans="1:6">
      <c r="A27" s="61">
        <v>23</v>
      </c>
      <c r="B27" s="61">
        <v>23</v>
      </c>
      <c r="C27" s="62" t="s">
        <v>93</v>
      </c>
      <c r="D27" s="76">
        <v>9</v>
      </c>
      <c r="E27" s="78">
        <v>0</v>
      </c>
      <c r="F27" s="31" t="s">
        <v>102</v>
      </c>
    </row>
    <row r="28" spans="1:6">
      <c r="A28" s="61">
        <v>24</v>
      </c>
      <c r="B28" s="61">
        <v>24</v>
      </c>
      <c r="C28" s="62" t="s">
        <v>94</v>
      </c>
      <c r="D28" s="76">
        <v>33</v>
      </c>
      <c r="E28" s="81">
        <v>1</v>
      </c>
      <c r="F28" s="31" t="s">
        <v>102</v>
      </c>
    </row>
    <row r="29" spans="1:6">
      <c r="A29" s="61">
        <v>25</v>
      </c>
      <c r="B29" s="61">
        <v>25</v>
      </c>
      <c r="C29" s="62" t="s">
        <v>95</v>
      </c>
      <c r="D29" s="76">
        <v>14</v>
      </c>
      <c r="E29" s="81">
        <v>0</v>
      </c>
      <c r="F29" s="31" t="s">
        <v>102</v>
      </c>
    </row>
    <row r="30" spans="1:6">
      <c r="A30" s="61">
        <v>26</v>
      </c>
      <c r="B30" s="61">
        <v>26</v>
      </c>
      <c r="C30" s="62" t="s">
        <v>96</v>
      </c>
      <c r="D30" s="76">
        <v>29</v>
      </c>
      <c r="E30" s="81">
        <v>2</v>
      </c>
      <c r="F30" s="31" t="s">
        <v>102</v>
      </c>
    </row>
    <row r="31" spans="1:6">
      <c r="A31" s="61">
        <v>27</v>
      </c>
      <c r="B31" s="61">
        <v>27</v>
      </c>
      <c r="C31" s="62" t="s">
        <v>97</v>
      </c>
      <c r="D31" s="56">
        <v>8</v>
      </c>
      <c r="E31" s="80">
        <v>0</v>
      </c>
      <c r="F31" s="31" t="s">
        <v>102</v>
      </c>
    </row>
    <row r="32" spans="1:6">
      <c r="A32" s="61">
        <v>28</v>
      </c>
      <c r="B32" s="61">
        <v>28</v>
      </c>
      <c r="C32" s="62" t="s">
        <v>98</v>
      </c>
      <c r="D32" s="50">
        <v>19</v>
      </c>
      <c r="E32" s="78">
        <v>1</v>
      </c>
      <c r="F32" s="31" t="s">
        <v>102</v>
      </c>
    </row>
    <row r="33" spans="2:6">
      <c r="B33" s="169" t="s">
        <v>18</v>
      </c>
      <c r="C33" s="169"/>
      <c r="D33" s="74">
        <f>SUM(D5:D32)</f>
        <v>680</v>
      </c>
      <c r="E33" s="74">
        <f t="shared" ref="E33" si="0">SUM(E5:E32)</f>
        <v>72</v>
      </c>
      <c r="F33" s="31">
        <f>SUM(D33:E33)</f>
        <v>752</v>
      </c>
    </row>
  </sheetData>
  <mergeCells count="8">
    <mergeCell ref="A3:A4"/>
    <mergeCell ref="B3:B4"/>
    <mergeCell ref="B33:C33"/>
    <mergeCell ref="B1:F1"/>
    <mergeCell ref="D3:D4"/>
    <mergeCell ref="E3:E4"/>
    <mergeCell ref="F3:F4"/>
    <mergeCell ref="C3:C4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33"/>
  <sheetViews>
    <sheetView workbookViewId="0">
      <selection activeCell="C33" sqref="C33:H33"/>
    </sheetView>
  </sheetViews>
  <sheetFormatPr defaultRowHeight="15"/>
  <cols>
    <col min="1" max="1" width="8.85546875" style="47"/>
    <col min="2" max="2" width="18.28515625" customWidth="1"/>
    <col min="3" max="8" width="13.7109375" customWidth="1"/>
  </cols>
  <sheetData>
    <row r="1" spans="1:8" ht="15.75">
      <c r="B1" s="51" t="s">
        <v>120</v>
      </c>
      <c r="C1" s="36"/>
      <c r="D1" s="36"/>
      <c r="E1" s="36"/>
      <c r="F1" s="36"/>
      <c r="G1" s="36"/>
      <c r="H1" s="36"/>
    </row>
    <row r="2" spans="1:8">
      <c r="B2" s="38"/>
      <c r="C2" s="38"/>
      <c r="D2" s="38"/>
      <c r="E2" s="38"/>
      <c r="F2" s="38"/>
      <c r="G2" s="38"/>
      <c r="H2" s="38"/>
    </row>
    <row r="3" spans="1:8">
      <c r="A3" s="130" t="s">
        <v>99</v>
      </c>
      <c r="B3" s="147" t="s">
        <v>0</v>
      </c>
      <c r="C3" s="147" t="s">
        <v>59</v>
      </c>
      <c r="D3" s="124" t="s">
        <v>60</v>
      </c>
      <c r="E3" s="124" t="s">
        <v>61</v>
      </c>
      <c r="F3" s="147" t="s">
        <v>62</v>
      </c>
      <c r="G3" s="147" t="s">
        <v>63</v>
      </c>
      <c r="H3" s="147" t="s">
        <v>18</v>
      </c>
    </row>
    <row r="4" spans="1:8">
      <c r="A4" s="130"/>
      <c r="B4" s="147"/>
      <c r="C4" s="147"/>
      <c r="D4" s="124"/>
      <c r="E4" s="124"/>
      <c r="F4" s="147"/>
      <c r="G4" s="147"/>
      <c r="H4" s="147"/>
    </row>
    <row r="5" spans="1:8">
      <c r="A5" s="61">
        <v>1</v>
      </c>
      <c r="B5" s="44" t="s">
        <v>71</v>
      </c>
      <c r="C5" s="33"/>
      <c r="D5" s="33"/>
      <c r="E5" s="33"/>
      <c r="F5" s="33"/>
      <c r="G5" s="33"/>
      <c r="H5" s="33"/>
    </row>
    <row r="6" spans="1:8">
      <c r="A6" s="61">
        <v>2</v>
      </c>
      <c r="B6" s="44" t="s">
        <v>72</v>
      </c>
      <c r="C6" s="33"/>
      <c r="D6" s="33"/>
      <c r="E6" s="33"/>
      <c r="F6" s="37">
        <v>1</v>
      </c>
      <c r="G6" s="33"/>
      <c r="H6" s="33">
        <f>SUM(C6:G6)</f>
        <v>1</v>
      </c>
    </row>
    <row r="7" spans="1:8">
      <c r="A7" s="61">
        <v>3</v>
      </c>
      <c r="B7" s="44" t="s">
        <v>73</v>
      </c>
      <c r="C7" s="33"/>
      <c r="D7" s="33">
        <v>1</v>
      </c>
      <c r="E7" s="33">
        <v>1</v>
      </c>
      <c r="F7" s="33">
        <v>4</v>
      </c>
      <c r="G7" s="33"/>
      <c r="H7" s="33">
        <f>SUM(C7:G7)</f>
        <v>6</v>
      </c>
    </row>
    <row r="8" spans="1:8">
      <c r="A8" s="61">
        <v>4</v>
      </c>
      <c r="B8" s="44" t="s">
        <v>74</v>
      </c>
      <c r="C8" s="33"/>
      <c r="D8" s="33"/>
      <c r="E8" s="33"/>
      <c r="F8" s="33">
        <v>1</v>
      </c>
      <c r="G8" s="33"/>
      <c r="H8" s="33">
        <f>SUM(C8:G8)</f>
        <v>1</v>
      </c>
    </row>
    <row r="9" spans="1:8">
      <c r="A9" s="61">
        <v>5</v>
      </c>
      <c r="B9" s="44" t="s">
        <v>75</v>
      </c>
      <c r="C9" s="33"/>
      <c r="D9" s="33"/>
      <c r="E9" s="33">
        <v>3</v>
      </c>
      <c r="F9" s="33">
        <v>2</v>
      </c>
      <c r="G9" s="33"/>
      <c r="H9" s="33">
        <f>SUM(C9:G9)</f>
        <v>5</v>
      </c>
    </row>
    <row r="10" spans="1:8">
      <c r="A10" s="61">
        <v>6</v>
      </c>
      <c r="B10" s="44" t="s">
        <v>76</v>
      </c>
      <c r="C10" s="33"/>
      <c r="D10" s="33"/>
      <c r="E10" s="33">
        <v>2</v>
      </c>
      <c r="F10" s="33">
        <v>1</v>
      </c>
      <c r="G10" s="33"/>
      <c r="H10" s="33">
        <f>SUM(C10:G10)</f>
        <v>3</v>
      </c>
    </row>
    <row r="11" spans="1:8">
      <c r="A11" s="61">
        <v>7</v>
      </c>
      <c r="B11" s="44" t="s">
        <v>77</v>
      </c>
      <c r="C11" s="34"/>
      <c r="D11" s="34"/>
      <c r="E11" s="33"/>
      <c r="F11" s="33"/>
      <c r="G11" s="33"/>
      <c r="H11" s="33"/>
    </row>
    <row r="12" spans="1:8">
      <c r="A12" s="61">
        <v>8</v>
      </c>
      <c r="B12" s="44" t="s">
        <v>78</v>
      </c>
      <c r="C12" s="34"/>
      <c r="D12" s="34"/>
      <c r="E12" s="34"/>
      <c r="F12" s="34"/>
      <c r="G12" s="34"/>
      <c r="H12" s="34"/>
    </row>
    <row r="13" spans="1:8">
      <c r="A13" s="61">
        <v>9</v>
      </c>
      <c r="B13" s="44" t="s">
        <v>79</v>
      </c>
      <c r="C13" s="33"/>
      <c r="D13" s="33"/>
      <c r="E13" s="33"/>
      <c r="F13" s="33"/>
      <c r="G13" s="33"/>
      <c r="H13" s="33"/>
    </row>
    <row r="14" spans="1:8">
      <c r="A14" s="61">
        <v>10</v>
      </c>
      <c r="B14" s="44" t="s">
        <v>80</v>
      </c>
      <c r="C14" s="34"/>
      <c r="D14" s="34"/>
      <c r="E14" s="34">
        <v>1</v>
      </c>
      <c r="F14" s="34"/>
      <c r="G14" s="34"/>
      <c r="H14" s="33">
        <f>SUM(C14:G14)</f>
        <v>1</v>
      </c>
    </row>
    <row r="15" spans="1:8">
      <c r="A15" s="61">
        <v>11</v>
      </c>
      <c r="B15" s="44" t="s">
        <v>81</v>
      </c>
      <c r="C15" s="33"/>
      <c r="D15" s="33">
        <v>1</v>
      </c>
      <c r="E15" s="33">
        <v>1</v>
      </c>
      <c r="F15" s="33"/>
      <c r="G15" s="33"/>
      <c r="H15" s="33">
        <f>SUM(C15:G15)</f>
        <v>2</v>
      </c>
    </row>
    <row r="16" spans="1:8">
      <c r="A16" s="61">
        <v>12</v>
      </c>
      <c r="B16" s="44" t="s">
        <v>82</v>
      </c>
      <c r="C16" s="33"/>
      <c r="D16" s="33"/>
      <c r="E16" s="33"/>
      <c r="F16" s="33"/>
      <c r="G16" s="33"/>
      <c r="H16" s="33"/>
    </row>
    <row r="17" spans="1:8">
      <c r="A17" s="61">
        <v>13</v>
      </c>
      <c r="B17" s="44" t="s">
        <v>83</v>
      </c>
      <c r="C17" s="34"/>
      <c r="D17" s="34"/>
      <c r="E17" s="33"/>
      <c r="F17" s="33"/>
      <c r="G17" s="33"/>
      <c r="H17" s="33"/>
    </row>
    <row r="18" spans="1:8">
      <c r="A18" s="61">
        <v>14</v>
      </c>
      <c r="B18" s="44" t="s">
        <v>84</v>
      </c>
      <c r="C18" s="33"/>
      <c r="D18" s="33"/>
      <c r="E18" s="33"/>
      <c r="F18" s="34"/>
      <c r="G18" s="33"/>
      <c r="H18" s="33"/>
    </row>
    <row r="19" spans="1:8">
      <c r="A19" s="61">
        <v>15</v>
      </c>
      <c r="B19" s="44" t="s">
        <v>85</v>
      </c>
      <c r="C19" s="33"/>
      <c r="D19" s="33"/>
      <c r="E19" s="33"/>
      <c r="F19" s="33"/>
      <c r="G19" s="33"/>
      <c r="H19" s="33"/>
    </row>
    <row r="20" spans="1:8">
      <c r="A20" s="61">
        <v>16</v>
      </c>
      <c r="B20" s="44" t="s">
        <v>86</v>
      </c>
      <c r="C20" s="34"/>
      <c r="D20" s="34">
        <v>1</v>
      </c>
      <c r="E20" s="33">
        <v>3</v>
      </c>
      <c r="F20" s="33"/>
      <c r="G20" s="33"/>
      <c r="H20" s="33">
        <f>SUM(C20:G20)</f>
        <v>4</v>
      </c>
    </row>
    <row r="21" spans="1:8">
      <c r="A21" s="61">
        <v>17</v>
      </c>
      <c r="B21" s="44" t="s">
        <v>87</v>
      </c>
      <c r="C21" s="34"/>
      <c r="D21" s="34"/>
      <c r="E21" s="34"/>
      <c r="F21" s="34"/>
      <c r="G21" s="34"/>
      <c r="H21" s="33"/>
    </row>
    <row r="22" spans="1:8">
      <c r="A22" s="61">
        <v>18</v>
      </c>
      <c r="B22" s="44" t="s">
        <v>88</v>
      </c>
      <c r="C22" s="33"/>
      <c r="D22" s="33"/>
      <c r="E22" s="33"/>
      <c r="F22" s="33"/>
      <c r="G22" s="33"/>
      <c r="H22" s="33"/>
    </row>
    <row r="23" spans="1:8">
      <c r="A23" s="61">
        <v>19</v>
      </c>
      <c r="B23" s="44" t="s">
        <v>89</v>
      </c>
      <c r="C23" s="33"/>
      <c r="D23" s="33"/>
      <c r="E23" s="33">
        <v>1</v>
      </c>
      <c r="F23" s="33"/>
      <c r="G23" s="33"/>
      <c r="H23" s="33">
        <f>SUM(C23:G23)</f>
        <v>1</v>
      </c>
    </row>
    <row r="24" spans="1:8">
      <c r="A24" s="61">
        <v>20</v>
      </c>
      <c r="B24" s="44" t="s">
        <v>90</v>
      </c>
      <c r="C24" s="33"/>
      <c r="D24" s="33"/>
      <c r="E24" s="33"/>
      <c r="F24" s="33"/>
      <c r="G24" s="33"/>
      <c r="H24" s="33"/>
    </row>
    <row r="25" spans="1:8">
      <c r="A25" s="61">
        <v>21</v>
      </c>
      <c r="B25" s="60" t="s">
        <v>91</v>
      </c>
      <c r="C25" s="35"/>
      <c r="D25" s="35"/>
      <c r="E25" s="35"/>
      <c r="F25" s="35"/>
      <c r="G25" s="35"/>
      <c r="H25" s="35"/>
    </row>
    <row r="26" spans="1:8">
      <c r="A26" s="61">
        <v>22</v>
      </c>
      <c r="B26" s="44" t="s">
        <v>92</v>
      </c>
      <c r="C26" s="75"/>
      <c r="D26" s="75"/>
      <c r="E26" s="75"/>
      <c r="F26" s="75"/>
      <c r="G26" s="75"/>
      <c r="H26" s="75"/>
    </row>
    <row r="27" spans="1:8">
      <c r="A27" s="61">
        <v>23</v>
      </c>
      <c r="B27" s="62" t="s">
        <v>93</v>
      </c>
      <c r="C27" s="40"/>
      <c r="D27" s="40"/>
      <c r="E27" s="40"/>
      <c r="F27" s="40"/>
      <c r="G27" s="40"/>
      <c r="H27" s="40"/>
    </row>
    <row r="28" spans="1:8">
      <c r="A28" s="61">
        <v>24</v>
      </c>
      <c r="B28" s="62" t="s">
        <v>94</v>
      </c>
      <c r="C28" s="75"/>
      <c r="D28" s="75">
        <v>1</v>
      </c>
      <c r="E28" s="75">
        <v>1</v>
      </c>
      <c r="F28" s="75"/>
      <c r="G28" s="75"/>
      <c r="H28" s="75">
        <f t="shared" ref="H28:H33" si="0">SUM(C28:G28)</f>
        <v>2</v>
      </c>
    </row>
    <row r="29" spans="1:8">
      <c r="A29" s="61">
        <v>25</v>
      </c>
      <c r="B29" s="62" t="s">
        <v>95</v>
      </c>
      <c r="C29" s="40"/>
      <c r="D29" s="40">
        <v>0</v>
      </c>
      <c r="E29" s="40">
        <v>1</v>
      </c>
      <c r="F29" s="40"/>
      <c r="G29" s="40"/>
      <c r="H29" s="40">
        <f t="shared" si="0"/>
        <v>1</v>
      </c>
    </row>
    <row r="30" spans="1:8">
      <c r="A30" s="61">
        <v>26</v>
      </c>
      <c r="B30" s="62" t="s">
        <v>96</v>
      </c>
      <c r="C30" s="75"/>
      <c r="D30" s="75">
        <v>2</v>
      </c>
      <c r="E30" s="75">
        <v>3</v>
      </c>
      <c r="F30" s="75">
        <v>1</v>
      </c>
      <c r="G30" s="75"/>
      <c r="H30" s="75">
        <f t="shared" si="0"/>
        <v>6</v>
      </c>
    </row>
    <row r="31" spans="1:8">
      <c r="A31" s="61">
        <v>27</v>
      </c>
      <c r="B31" s="62" t="s">
        <v>97</v>
      </c>
      <c r="C31" s="40"/>
      <c r="D31" s="40">
        <v>1</v>
      </c>
      <c r="E31" s="40"/>
      <c r="F31" s="40"/>
      <c r="G31" s="40"/>
      <c r="H31" s="40">
        <f t="shared" si="0"/>
        <v>1</v>
      </c>
    </row>
    <row r="32" spans="1:8">
      <c r="A32" s="61">
        <v>28</v>
      </c>
      <c r="B32" s="62" t="s">
        <v>98</v>
      </c>
      <c r="C32" s="75">
        <v>1</v>
      </c>
      <c r="D32" s="75"/>
      <c r="E32" s="75"/>
      <c r="F32" s="75"/>
      <c r="G32" s="75"/>
      <c r="H32" s="75">
        <f t="shared" si="0"/>
        <v>1</v>
      </c>
    </row>
    <row r="33" spans="1:8">
      <c r="A33" s="170" t="s">
        <v>18</v>
      </c>
      <c r="B33" s="170"/>
      <c r="C33" s="112">
        <f>SUM(C6:C32)</f>
        <v>1</v>
      </c>
      <c r="D33" s="112">
        <f>SUM(D6:D32)</f>
        <v>7</v>
      </c>
      <c r="E33" s="112">
        <f>SUM(E6:E32)</f>
        <v>17</v>
      </c>
      <c r="F33" s="116">
        <f>SUM(F6:F32)</f>
        <v>10</v>
      </c>
      <c r="G33" s="112"/>
      <c r="H33" s="112">
        <f t="shared" si="0"/>
        <v>35</v>
      </c>
    </row>
  </sheetData>
  <mergeCells count="9">
    <mergeCell ref="A33:B33"/>
    <mergeCell ref="A3:A4"/>
    <mergeCell ref="G3:G4"/>
    <mergeCell ref="H3:H4"/>
    <mergeCell ref="B3:B4"/>
    <mergeCell ref="C3:C4"/>
    <mergeCell ref="D3:D4"/>
    <mergeCell ref="E3:E4"/>
    <mergeCell ref="F3:F4"/>
  </mergeCells>
  <pageMargins left="0.2" right="0.2" top="0.25" bottom="0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32"/>
  <sheetViews>
    <sheetView workbookViewId="0">
      <selection activeCell="J16" sqref="J16"/>
    </sheetView>
  </sheetViews>
  <sheetFormatPr defaultRowHeight="15"/>
  <cols>
    <col min="1" max="1" width="8.85546875" style="47"/>
    <col min="2" max="2" width="20.85546875" customWidth="1"/>
    <col min="3" max="7" width="20.42578125" customWidth="1"/>
  </cols>
  <sheetData>
    <row r="1" spans="1:7" ht="15.75">
      <c r="A1" s="140" t="s">
        <v>121</v>
      </c>
      <c r="B1" s="140"/>
      <c r="C1" s="140"/>
      <c r="D1" s="140"/>
      <c r="E1" s="140"/>
      <c r="F1" s="140"/>
      <c r="G1" s="140"/>
    </row>
    <row r="2" spans="1:7">
      <c r="B2" s="39"/>
      <c r="C2" s="39"/>
      <c r="D2" s="39"/>
      <c r="E2" s="39"/>
      <c r="F2" s="39"/>
      <c r="G2" s="39"/>
    </row>
    <row r="3" spans="1:7">
      <c r="A3" s="118" t="s">
        <v>99</v>
      </c>
      <c r="B3" s="180" t="s">
        <v>70</v>
      </c>
      <c r="C3" s="143" t="s">
        <v>35</v>
      </c>
      <c r="D3" s="143" t="s">
        <v>36</v>
      </c>
      <c r="E3" s="143" t="s">
        <v>37</v>
      </c>
      <c r="F3" s="143" t="s">
        <v>38</v>
      </c>
      <c r="G3" s="135" t="s">
        <v>64</v>
      </c>
    </row>
    <row r="4" spans="1:7">
      <c r="A4" s="118"/>
      <c r="B4" s="181"/>
      <c r="C4" s="145"/>
      <c r="D4" s="145"/>
      <c r="E4" s="145"/>
      <c r="F4" s="145"/>
      <c r="G4" s="135"/>
    </row>
    <row r="5" spans="1:7">
      <c r="A5" s="61">
        <v>1</v>
      </c>
      <c r="B5" s="44" t="s">
        <v>71</v>
      </c>
      <c r="C5" s="171" t="s">
        <v>107</v>
      </c>
      <c r="D5" s="172"/>
      <c r="E5" s="172"/>
      <c r="F5" s="172"/>
      <c r="G5" s="173"/>
    </row>
    <row r="6" spans="1:7">
      <c r="A6" s="61">
        <v>2</v>
      </c>
      <c r="B6" s="44" t="s">
        <v>72</v>
      </c>
      <c r="C6" s="174"/>
      <c r="D6" s="175"/>
      <c r="E6" s="175"/>
      <c r="F6" s="175"/>
      <c r="G6" s="176"/>
    </row>
    <row r="7" spans="1:7">
      <c r="A7" s="61">
        <v>3</v>
      </c>
      <c r="B7" s="44" t="s">
        <v>73</v>
      </c>
      <c r="C7" s="174"/>
      <c r="D7" s="175"/>
      <c r="E7" s="175"/>
      <c r="F7" s="175"/>
      <c r="G7" s="176"/>
    </row>
    <row r="8" spans="1:7">
      <c r="A8" s="61">
        <v>4</v>
      </c>
      <c r="B8" s="44" t="s">
        <v>74</v>
      </c>
      <c r="C8" s="174"/>
      <c r="D8" s="175"/>
      <c r="E8" s="175"/>
      <c r="F8" s="175"/>
      <c r="G8" s="176"/>
    </row>
    <row r="9" spans="1:7">
      <c r="A9" s="61">
        <v>5</v>
      </c>
      <c r="B9" s="44" t="s">
        <v>75</v>
      </c>
      <c r="C9" s="174"/>
      <c r="D9" s="175"/>
      <c r="E9" s="175"/>
      <c r="F9" s="175"/>
      <c r="G9" s="176"/>
    </row>
    <row r="10" spans="1:7">
      <c r="A10" s="61">
        <v>6</v>
      </c>
      <c r="B10" s="44" t="s">
        <v>76</v>
      </c>
      <c r="C10" s="174"/>
      <c r="D10" s="175"/>
      <c r="E10" s="175"/>
      <c r="F10" s="175"/>
      <c r="G10" s="176"/>
    </row>
    <row r="11" spans="1:7">
      <c r="A11" s="61">
        <v>7</v>
      </c>
      <c r="B11" s="44" t="s">
        <v>77</v>
      </c>
      <c r="C11" s="174"/>
      <c r="D11" s="175"/>
      <c r="E11" s="175"/>
      <c r="F11" s="175"/>
      <c r="G11" s="176"/>
    </row>
    <row r="12" spans="1:7">
      <c r="A12" s="61">
        <v>8</v>
      </c>
      <c r="B12" s="44" t="s">
        <v>78</v>
      </c>
      <c r="C12" s="174"/>
      <c r="D12" s="175"/>
      <c r="E12" s="175"/>
      <c r="F12" s="175"/>
      <c r="G12" s="176"/>
    </row>
    <row r="13" spans="1:7">
      <c r="A13" s="61">
        <v>9</v>
      </c>
      <c r="B13" s="44" t="s">
        <v>79</v>
      </c>
      <c r="C13" s="174"/>
      <c r="D13" s="175"/>
      <c r="E13" s="175"/>
      <c r="F13" s="175"/>
      <c r="G13" s="176"/>
    </row>
    <row r="14" spans="1:7">
      <c r="A14" s="61">
        <v>10</v>
      </c>
      <c r="B14" s="44" t="s">
        <v>80</v>
      </c>
      <c r="C14" s="174"/>
      <c r="D14" s="175"/>
      <c r="E14" s="175"/>
      <c r="F14" s="175"/>
      <c r="G14" s="176"/>
    </row>
    <row r="15" spans="1:7">
      <c r="A15" s="61">
        <v>11</v>
      </c>
      <c r="B15" s="44" t="s">
        <v>81</v>
      </c>
      <c r="C15" s="174"/>
      <c r="D15" s="175"/>
      <c r="E15" s="175"/>
      <c r="F15" s="175"/>
      <c r="G15" s="176"/>
    </row>
    <row r="16" spans="1:7">
      <c r="A16" s="61">
        <v>12</v>
      </c>
      <c r="B16" s="44" t="s">
        <v>82</v>
      </c>
      <c r="C16" s="174"/>
      <c r="D16" s="175"/>
      <c r="E16" s="175"/>
      <c r="F16" s="175"/>
      <c r="G16" s="176"/>
    </row>
    <row r="17" spans="1:7">
      <c r="A17" s="61">
        <v>13</v>
      </c>
      <c r="B17" s="44" t="s">
        <v>83</v>
      </c>
      <c r="C17" s="174"/>
      <c r="D17" s="175"/>
      <c r="E17" s="175"/>
      <c r="F17" s="175"/>
      <c r="G17" s="176"/>
    </row>
    <row r="18" spans="1:7">
      <c r="A18" s="61">
        <v>14</v>
      </c>
      <c r="B18" s="44" t="s">
        <v>84</v>
      </c>
      <c r="C18" s="174"/>
      <c r="D18" s="175"/>
      <c r="E18" s="175"/>
      <c r="F18" s="175"/>
      <c r="G18" s="176"/>
    </row>
    <row r="19" spans="1:7">
      <c r="A19" s="61">
        <v>15</v>
      </c>
      <c r="B19" s="44" t="s">
        <v>85</v>
      </c>
      <c r="C19" s="174"/>
      <c r="D19" s="175"/>
      <c r="E19" s="175"/>
      <c r="F19" s="175"/>
      <c r="G19" s="176"/>
    </row>
    <row r="20" spans="1:7">
      <c r="A20" s="61">
        <v>16</v>
      </c>
      <c r="B20" s="44" t="s">
        <v>86</v>
      </c>
      <c r="C20" s="174"/>
      <c r="D20" s="175"/>
      <c r="E20" s="175"/>
      <c r="F20" s="175"/>
      <c r="G20" s="176"/>
    </row>
    <row r="21" spans="1:7">
      <c r="A21" s="61">
        <v>17</v>
      </c>
      <c r="B21" s="44" t="s">
        <v>87</v>
      </c>
      <c r="C21" s="174"/>
      <c r="D21" s="175"/>
      <c r="E21" s="175"/>
      <c r="F21" s="175"/>
      <c r="G21" s="176"/>
    </row>
    <row r="22" spans="1:7">
      <c r="A22" s="61">
        <v>18</v>
      </c>
      <c r="B22" s="44" t="s">
        <v>88</v>
      </c>
      <c r="C22" s="174"/>
      <c r="D22" s="175"/>
      <c r="E22" s="175"/>
      <c r="F22" s="175"/>
      <c r="G22" s="176"/>
    </row>
    <row r="23" spans="1:7">
      <c r="A23" s="61">
        <v>19</v>
      </c>
      <c r="B23" s="44" t="s">
        <v>89</v>
      </c>
      <c r="C23" s="174"/>
      <c r="D23" s="175"/>
      <c r="E23" s="175"/>
      <c r="F23" s="175"/>
      <c r="G23" s="176"/>
    </row>
    <row r="24" spans="1:7">
      <c r="A24" s="61">
        <v>20</v>
      </c>
      <c r="B24" s="44" t="s">
        <v>90</v>
      </c>
      <c r="C24" s="174"/>
      <c r="D24" s="175"/>
      <c r="E24" s="175"/>
      <c r="F24" s="175"/>
      <c r="G24" s="176"/>
    </row>
    <row r="25" spans="1:7">
      <c r="A25" s="61">
        <v>21</v>
      </c>
      <c r="B25" s="60" t="s">
        <v>91</v>
      </c>
      <c r="C25" s="174"/>
      <c r="D25" s="175"/>
      <c r="E25" s="175"/>
      <c r="F25" s="175"/>
      <c r="G25" s="176"/>
    </row>
    <row r="26" spans="1:7">
      <c r="A26" s="61">
        <v>22</v>
      </c>
      <c r="B26" s="44" t="s">
        <v>92</v>
      </c>
      <c r="C26" s="174"/>
      <c r="D26" s="175"/>
      <c r="E26" s="175"/>
      <c r="F26" s="175"/>
      <c r="G26" s="176"/>
    </row>
    <row r="27" spans="1:7">
      <c r="A27" s="61">
        <v>23</v>
      </c>
      <c r="B27" s="62" t="s">
        <v>93</v>
      </c>
      <c r="C27" s="174"/>
      <c r="D27" s="175"/>
      <c r="E27" s="175"/>
      <c r="F27" s="175"/>
      <c r="G27" s="176"/>
    </row>
    <row r="28" spans="1:7">
      <c r="A28" s="61">
        <v>24</v>
      </c>
      <c r="B28" s="62" t="s">
        <v>94</v>
      </c>
      <c r="C28" s="174"/>
      <c r="D28" s="175"/>
      <c r="E28" s="175"/>
      <c r="F28" s="175"/>
      <c r="G28" s="176"/>
    </row>
    <row r="29" spans="1:7">
      <c r="A29" s="61">
        <v>25</v>
      </c>
      <c r="B29" s="62" t="s">
        <v>95</v>
      </c>
      <c r="C29" s="174"/>
      <c r="D29" s="175"/>
      <c r="E29" s="175"/>
      <c r="F29" s="175"/>
      <c r="G29" s="176"/>
    </row>
    <row r="30" spans="1:7">
      <c r="A30" s="61">
        <v>26</v>
      </c>
      <c r="B30" s="62" t="s">
        <v>96</v>
      </c>
      <c r="C30" s="174"/>
      <c r="D30" s="175"/>
      <c r="E30" s="175"/>
      <c r="F30" s="175"/>
      <c r="G30" s="176"/>
    </row>
    <row r="31" spans="1:7">
      <c r="A31" s="61">
        <v>27</v>
      </c>
      <c r="B31" s="62" t="s">
        <v>97</v>
      </c>
      <c r="C31" s="174"/>
      <c r="D31" s="175"/>
      <c r="E31" s="175"/>
      <c r="F31" s="175"/>
      <c r="G31" s="176"/>
    </row>
    <row r="32" spans="1:7">
      <c r="A32" s="61">
        <v>28</v>
      </c>
      <c r="B32" s="62" t="s">
        <v>98</v>
      </c>
      <c r="C32" s="177"/>
      <c r="D32" s="178"/>
      <c r="E32" s="178"/>
      <c r="F32" s="178"/>
      <c r="G32" s="179"/>
    </row>
  </sheetData>
  <mergeCells count="9">
    <mergeCell ref="A1:G1"/>
    <mergeCell ref="C5:G32"/>
    <mergeCell ref="A3:A4"/>
    <mergeCell ref="B3:B4"/>
    <mergeCell ref="G3:G4"/>
    <mergeCell ref="C3:C4"/>
    <mergeCell ref="D3:D4"/>
    <mergeCell ref="E3:E4"/>
    <mergeCell ref="F3:F4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C33"/>
  <sheetViews>
    <sheetView topLeftCell="Q1" workbookViewId="0">
      <selection activeCell="R33" sqref="R33:AC33"/>
    </sheetView>
  </sheetViews>
  <sheetFormatPr defaultRowHeight="15"/>
  <cols>
    <col min="1" max="1" width="8.85546875" style="47"/>
    <col min="2" max="2" width="17.28515625" customWidth="1"/>
    <col min="16" max="16" width="8.85546875" style="47"/>
    <col min="17" max="17" width="18.7109375" customWidth="1"/>
    <col min="18" max="18" width="7" customWidth="1"/>
    <col min="19" max="19" width="8" customWidth="1"/>
    <col min="20" max="20" width="7.42578125" customWidth="1"/>
    <col min="21" max="21" width="8" customWidth="1"/>
    <col min="22" max="22" width="7.42578125" customWidth="1"/>
    <col min="23" max="23" width="8.140625" customWidth="1"/>
    <col min="24" max="24" width="8" customWidth="1"/>
    <col min="25" max="25" width="8.140625" customWidth="1"/>
    <col min="26" max="26" width="7.140625" customWidth="1"/>
    <col min="27" max="27" width="8.28515625" customWidth="1"/>
    <col min="28" max="28" width="6.28515625" customWidth="1"/>
    <col min="29" max="29" width="7.85546875" customWidth="1"/>
  </cols>
  <sheetData>
    <row r="1" spans="1:29" ht="15.75">
      <c r="B1" s="51" t="s">
        <v>69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Q1" s="51" t="s">
        <v>122</v>
      </c>
      <c r="R1" s="51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</row>
    <row r="2" spans="1:29" ht="15.75">
      <c r="A2" s="130" t="s">
        <v>99</v>
      </c>
      <c r="B2" s="147" t="s">
        <v>0</v>
      </c>
      <c r="C2" s="147" t="s">
        <v>65</v>
      </c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P2" s="130" t="s">
        <v>99</v>
      </c>
      <c r="Q2" s="180" t="s">
        <v>70</v>
      </c>
      <c r="R2" s="147" t="s">
        <v>68</v>
      </c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1:29" ht="15.75">
      <c r="A3" s="130"/>
      <c r="B3" s="147"/>
      <c r="C3" s="147" t="s">
        <v>59</v>
      </c>
      <c r="D3" s="147"/>
      <c r="E3" s="124" t="s">
        <v>60</v>
      </c>
      <c r="F3" s="124"/>
      <c r="G3" s="124" t="s">
        <v>61</v>
      </c>
      <c r="H3" s="124"/>
      <c r="I3" s="147" t="s">
        <v>62</v>
      </c>
      <c r="J3" s="147"/>
      <c r="K3" s="147" t="s">
        <v>63</v>
      </c>
      <c r="L3" s="147"/>
      <c r="M3" s="147" t="s">
        <v>18</v>
      </c>
      <c r="N3" s="147"/>
      <c r="P3" s="130"/>
      <c r="Q3" s="182"/>
      <c r="R3" s="183" t="s">
        <v>59</v>
      </c>
      <c r="S3" s="184"/>
      <c r="T3" s="185" t="s">
        <v>60</v>
      </c>
      <c r="U3" s="186"/>
      <c r="V3" s="185" t="s">
        <v>61</v>
      </c>
      <c r="W3" s="186"/>
      <c r="X3" s="183" t="s">
        <v>62</v>
      </c>
      <c r="Y3" s="184"/>
      <c r="Z3" s="183" t="s">
        <v>63</v>
      </c>
      <c r="AA3" s="184"/>
      <c r="AB3" s="183" t="s">
        <v>18</v>
      </c>
      <c r="AC3" s="184"/>
    </row>
    <row r="4" spans="1:29" ht="15.75">
      <c r="A4" s="130"/>
      <c r="B4" s="147"/>
      <c r="C4" s="46" t="s">
        <v>66</v>
      </c>
      <c r="D4" s="46" t="s">
        <v>67</v>
      </c>
      <c r="E4" s="46" t="s">
        <v>66</v>
      </c>
      <c r="F4" s="46" t="s">
        <v>67</v>
      </c>
      <c r="G4" s="46" t="s">
        <v>66</v>
      </c>
      <c r="H4" s="46" t="s">
        <v>67</v>
      </c>
      <c r="I4" s="46" t="s">
        <v>66</v>
      </c>
      <c r="J4" s="46" t="s">
        <v>67</v>
      </c>
      <c r="K4" s="46" t="s">
        <v>66</v>
      </c>
      <c r="L4" s="46" t="s">
        <v>67</v>
      </c>
      <c r="M4" s="46" t="s">
        <v>66</v>
      </c>
      <c r="N4" s="46" t="s">
        <v>67</v>
      </c>
      <c r="P4" s="130"/>
      <c r="Q4" s="181"/>
      <c r="R4" s="53" t="s">
        <v>66</v>
      </c>
      <c r="S4" s="53" t="s">
        <v>67</v>
      </c>
      <c r="T4" s="53" t="s">
        <v>66</v>
      </c>
      <c r="U4" s="53" t="s">
        <v>67</v>
      </c>
      <c r="V4" s="53" t="s">
        <v>66</v>
      </c>
      <c r="W4" s="53" t="s">
        <v>67</v>
      </c>
      <c r="X4" s="53" t="s">
        <v>66</v>
      </c>
      <c r="Y4" s="53" t="s">
        <v>67</v>
      </c>
      <c r="Z4" s="53" t="s">
        <v>66</v>
      </c>
      <c r="AA4" s="53" t="s">
        <v>67</v>
      </c>
      <c r="AB4" s="53" t="s">
        <v>66</v>
      </c>
      <c r="AC4" s="53" t="s">
        <v>67</v>
      </c>
    </row>
    <row r="5" spans="1:29">
      <c r="A5" s="61">
        <v>1</v>
      </c>
      <c r="B5" s="44" t="s">
        <v>71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4"/>
      <c r="N5" s="44"/>
      <c r="P5" s="61">
        <v>1</v>
      </c>
      <c r="Q5" s="44" t="s">
        <v>71</v>
      </c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</row>
    <row r="6" spans="1:29">
      <c r="A6" s="61">
        <v>2</v>
      </c>
      <c r="B6" s="44" t="s">
        <v>72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4"/>
      <c r="N6" s="44"/>
      <c r="P6" s="61">
        <v>2</v>
      </c>
      <c r="Q6" s="44" t="s">
        <v>72</v>
      </c>
      <c r="R6" s="48"/>
      <c r="S6" s="48"/>
      <c r="T6" s="48"/>
      <c r="U6" s="48"/>
      <c r="V6" s="48"/>
      <c r="W6" s="48"/>
      <c r="X6" s="48">
        <v>1</v>
      </c>
      <c r="Y6" s="48"/>
      <c r="Z6" s="48"/>
      <c r="AA6" s="48"/>
      <c r="AB6" s="48"/>
      <c r="AC6" s="48">
        <f>SUM(T6:AB6)</f>
        <v>1</v>
      </c>
    </row>
    <row r="7" spans="1:29">
      <c r="A7" s="61">
        <v>3</v>
      </c>
      <c r="B7" s="44" t="s">
        <v>73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4"/>
      <c r="N7" s="44"/>
      <c r="P7" s="61">
        <v>3</v>
      </c>
      <c r="Q7" s="44" t="s">
        <v>73</v>
      </c>
      <c r="R7" s="48"/>
      <c r="S7" s="48"/>
      <c r="T7" s="48">
        <v>1</v>
      </c>
      <c r="U7" s="48"/>
      <c r="V7" s="48">
        <v>1</v>
      </c>
      <c r="W7" s="48"/>
      <c r="X7" s="48">
        <v>2</v>
      </c>
      <c r="Y7" s="48">
        <v>2</v>
      </c>
      <c r="Z7" s="48"/>
      <c r="AA7" s="48"/>
      <c r="AB7" s="48"/>
      <c r="AC7" s="48">
        <f>SUM(T7:AB7)</f>
        <v>6</v>
      </c>
    </row>
    <row r="8" spans="1:29">
      <c r="A8" s="61">
        <v>4</v>
      </c>
      <c r="B8" s="44" t="s">
        <v>74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4"/>
      <c r="N8" s="44"/>
      <c r="P8" s="61">
        <v>4</v>
      </c>
      <c r="Q8" s="44" t="s">
        <v>74</v>
      </c>
      <c r="R8" s="48"/>
      <c r="S8" s="48"/>
      <c r="T8" s="48"/>
      <c r="U8" s="48"/>
      <c r="V8" s="48"/>
      <c r="W8" s="48"/>
      <c r="X8" s="48">
        <v>1</v>
      </c>
      <c r="Y8" s="48"/>
      <c r="Z8" s="48"/>
      <c r="AA8" s="48"/>
      <c r="AB8" s="48"/>
      <c r="AC8" s="48">
        <f>SUM(T8:AB8)</f>
        <v>1</v>
      </c>
    </row>
    <row r="9" spans="1:29">
      <c r="A9" s="61">
        <v>5</v>
      </c>
      <c r="B9" s="44" t="s">
        <v>75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4"/>
      <c r="N9" s="44"/>
      <c r="P9" s="61">
        <v>5</v>
      </c>
      <c r="Q9" s="44" t="s">
        <v>75</v>
      </c>
      <c r="R9" s="48"/>
      <c r="S9" s="48"/>
      <c r="T9" s="48"/>
      <c r="U9" s="48"/>
      <c r="V9" s="48">
        <v>2</v>
      </c>
      <c r="W9" s="48">
        <v>1</v>
      </c>
      <c r="X9" s="48"/>
      <c r="Y9" s="48">
        <v>2</v>
      </c>
      <c r="Z9" s="48"/>
      <c r="AA9" s="48"/>
      <c r="AB9" s="48"/>
      <c r="AC9" s="48">
        <f>SUM(T9:AB9)</f>
        <v>5</v>
      </c>
    </row>
    <row r="10" spans="1:29">
      <c r="A10" s="61">
        <v>6</v>
      </c>
      <c r="B10" s="44" t="s">
        <v>76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4"/>
      <c r="N10" s="44"/>
      <c r="P10" s="61">
        <v>6</v>
      </c>
      <c r="Q10" s="44" t="s">
        <v>76</v>
      </c>
      <c r="R10" s="48"/>
      <c r="S10" s="48"/>
      <c r="T10" s="48"/>
      <c r="U10" s="48"/>
      <c r="V10" s="48">
        <v>1</v>
      </c>
      <c r="W10" s="48">
        <v>1</v>
      </c>
      <c r="X10" s="48">
        <v>1</v>
      </c>
      <c r="Y10" s="48"/>
      <c r="Z10" s="48"/>
      <c r="AA10" s="48"/>
      <c r="AB10" s="48"/>
      <c r="AC10" s="48">
        <f>SUM(T10:AB10)</f>
        <v>3</v>
      </c>
    </row>
    <row r="11" spans="1:29">
      <c r="A11" s="61">
        <v>7</v>
      </c>
      <c r="B11" s="44" t="s">
        <v>77</v>
      </c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4"/>
      <c r="N11" s="44"/>
      <c r="P11" s="61">
        <v>7</v>
      </c>
      <c r="Q11" s="44" t="s">
        <v>77</v>
      </c>
      <c r="R11" s="50"/>
      <c r="S11" s="50"/>
      <c r="T11" s="49"/>
      <c r="U11" s="49"/>
      <c r="V11" s="49"/>
      <c r="W11" s="49"/>
      <c r="X11" s="49"/>
      <c r="Y11" s="49"/>
      <c r="Z11" s="49"/>
      <c r="AA11" s="49"/>
      <c r="AB11" s="48"/>
      <c r="AC11" s="48"/>
    </row>
    <row r="12" spans="1:29">
      <c r="A12" s="61">
        <v>8</v>
      </c>
      <c r="B12" s="44" t="s">
        <v>78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4"/>
      <c r="N12" s="44"/>
      <c r="P12" s="61">
        <v>8</v>
      </c>
      <c r="Q12" s="44" t="s">
        <v>78</v>
      </c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8"/>
      <c r="AC12" s="48"/>
    </row>
    <row r="13" spans="1:29">
      <c r="A13" s="61">
        <v>9</v>
      </c>
      <c r="B13" s="44" t="s">
        <v>79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4"/>
      <c r="N13" s="44"/>
      <c r="P13" s="61">
        <v>9</v>
      </c>
      <c r="Q13" s="44" t="s">
        <v>79</v>
      </c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</row>
    <row r="14" spans="1:29">
      <c r="A14" s="61">
        <v>10</v>
      </c>
      <c r="B14" s="44" t="s">
        <v>80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4"/>
      <c r="N14" s="44"/>
      <c r="P14" s="61">
        <v>10</v>
      </c>
      <c r="Q14" s="44" t="s">
        <v>80</v>
      </c>
      <c r="R14" s="48"/>
      <c r="S14" s="48"/>
      <c r="T14" s="48"/>
      <c r="U14" s="48"/>
      <c r="V14" s="48">
        <v>1</v>
      </c>
      <c r="W14" s="48"/>
      <c r="X14" s="48"/>
      <c r="Y14" s="48"/>
      <c r="Z14" s="48"/>
      <c r="AA14" s="48"/>
      <c r="AB14" s="48"/>
      <c r="AC14" s="48">
        <f>SUM(T14:AB14)</f>
        <v>1</v>
      </c>
    </row>
    <row r="15" spans="1:29">
      <c r="A15" s="61">
        <v>11</v>
      </c>
      <c r="B15" s="44" t="s">
        <v>81</v>
      </c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4"/>
      <c r="N15" s="44"/>
      <c r="P15" s="61">
        <v>11</v>
      </c>
      <c r="Q15" s="44" t="s">
        <v>81</v>
      </c>
      <c r="R15" s="48"/>
      <c r="S15" s="48"/>
      <c r="T15" s="48"/>
      <c r="U15" s="48"/>
      <c r="V15" s="48">
        <v>1</v>
      </c>
      <c r="W15" s="48"/>
      <c r="X15" s="48"/>
      <c r="Y15" s="48"/>
      <c r="Z15" s="48"/>
      <c r="AA15" s="48"/>
      <c r="AB15" s="48"/>
      <c r="AC15" s="48">
        <f>SUM(T15:AB15)</f>
        <v>1</v>
      </c>
    </row>
    <row r="16" spans="1:29">
      <c r="A16" s="61">
        <v>12</v>
      </c>
      <c r="B16" s="44" t="s">
        <v>82</v>
      </c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4"/>
      <c r="N16" s="44"/>
      <c r="P16" s="61">
        <v>12</v>
      </c>
      <c r="Q16" s="44" t="s">
        <v>82</v>
      </c>
      <c r="R16" s="48"/>
      <c r="S16" s="48"/>
      <c r="T16" s="48"/>
      <c r="U16" s="48">
        <v>1</v>
      </c>
      <c r="V16" s="48"/>
      <c r="W16" s="48"/>
      <c r="X16" s="48"/>
      <c r="Y16" s="48"/>
      <c r="Z16" s="48"/>
      <c r="AA16" s="48"/>
      <c r="AB16" s="48"/>
      <c r="AC16" s="48">
        <f>SUM(T16:AB16)</f>
        <v>1</v>
      </c>
    </row>
    <row r="17" spans="1:29">
      <c r="A17" s="61">
        <v>13</v>
      </c>
      <c r="B17" s="44" t="s">
        <v>83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4"/>
      <c r="N17" s="44"/>
      <c r="P17" s="61">
        <v>13</v>
      </c>
      <c r="Q17" s="44" t="s">
        <v>83</v>
      </c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</row>
    <row r="18" spans="1:29">
      <c r="A18" s="61">
        <v>14</v>
      </c>
      <c r="B18" s="44" t="s">
        <v>84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4"/>
      <c r="N18" s="44"/>
      <c r="P18" s="61">
        <v>14</v>
      </c>
      <c r="Q18" s="44" t="s">
        <v>84</v>
      </c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</row>
    <row r="19" spans="1:29">
      <c r="A19" s="61">
        <v>15</v>
      </c>
      <c r="B19" s="44" t="s">
        <v>85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4"/>
      <c r="N19" s="44"/>
      <c r="P19" s="61">
        <v>15</v>
      </c>
      <c r="Q19" s="44" t="s">
        <v>85</v>
      </c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</row>
    <row r="20" spans="1:29">
      <c r="A20" s="61">
        <v>16</v>
      </c>
      <c r="B20" s="44" t="s">
        <v>86</v>
      </c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4"/>
      <c r="N20" s="44"/>
      <c r="P20" s="61">
        <v>16</v>
      </c>
      <c r="Q20" s="44" t="s">
        <v>86</v>
      </c>
      <c r="R20" s="48"/>
      <c r="S20" s="48"/>
      <c r="T20" s="48"/>
      <c r="U20" s="48"/>
      <c r="V20" s="48">
        <v>1</v>
      </c>
      <c r="W20" s="48">
        <v>2</v>
      </c>
      <c r="X20" s="48"/>
      <c r="Y20" s="48"/>
      <c r="Z20" s="48"/>
      <c r="AA20" s="48"/>
      <c r="AB20" s="48"/>
      <c r="AC20" s="48">
        <f>SUM(T20:AB20)</f>
        <v>3</v>
      </c>
    </row>
    <row r="21" spans="1:29">
      <c r="A21" s="61">
        <v>17</v>
      </c>
      <c r="B21" s="44" t="s">
        <v>87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4"/>
      <c r="N21" s="44"/>
      <c r="P21" s="61">
        <v>17</v>
      </c>
      <c r="Q21" s="44" t="s">
        <v>87</v>
      </c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</row>
    <row r="22" spans="1:29">
      <c r="A22" s="61">
        <v>18</v>
      </c>
      <c r="B22" s="44" t="s">
        <v>88</v>
      </c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4"/>
      <c r="N22" s="44"/>
      <c r="P22" s="61">
        <v>18</v>
      </c>
      <c r="Q22" s="44" t="s">
        <v>88</v>
      </c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</row>
    <row r="23" spans="1:29">
      <c r="A23" s="61">
        <v>19</v>
      </c>
      <c r="B23" s="44" t="s">
        <v>89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4"/>
      <c r="N23" s="44"/>
      <c r="P23" s="61">
        <v>19</v>
      </c>
      <c r="Q23" s="44" t="s">
        <v>89</v>
      </c>
      <c r="R23" s="49"/>
      <c r="S23" s="49"/>
      <c r="T23" s="49"/>
      <c r="U23" s="49"/>
      <c r="V23" s="49">
        <v>1</v>
      </c>
      <c r="W23" s="49"/>
      <c r="X23" s="49"/>
      <c r="Y23" s="49"/>
      <c r="Z23" s="49"/>
      <c r="AA23" s="49"/>
      <c r="AB23" s="48"/>
      <c r="AC23" s="48">
        <f>SUM(T23:AB23)</f>
        <v>1</v>
      </c>
    </row>
    <row r="24" spans="1:29">
      <c r="A24" s="61">
        <v>20</v>
      </c>
      <c r="B24" s="44" t="s">
        <v>90</v>
      </c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4"/>
      <c r="N24" s="44"/>
      <c r="P24" s="61">
        <v>20</v>
      </c>
      <c r="Q24" s="44" t="s">
        <v>90</v>
      </c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</row>
    <row r="25" spans="1:29">
      <c r="A25" s="61">
        <v>21</v>
      </c>
      <c r="B25" s="60" t="s">
        <v>91</v>
      </c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4"/>
      <c r="N25" s="44"/>
      <c r="P25" s="61">
        <v>21</v>
      </c>
      <c r="Q25" s="60" t="s">
        <v>91</v>
      </c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</row>
    <row r="26" spans="1:29">
      <c r="A26" s="61">
        <v>22</v>
      </c>
      <c r="B26" s="44" t="s">
        <v>92</v>
      </c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4"/>
      <c r="N26" s="44"/>
      <c r="P26" s="61">
        <v>22</v>
      </c>
      <c r="Q26" s="44" t="s">
        <v>92</v>
      </c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48"/>
      <c r="AC26" s="48"/>
    </row>
    <row r="27" spans="1:29">
      <c r="A27" s="61">
        <v>23</v>
      </c>
      <c r="B27" s="62" t="s">
        <v>93</v>
      </c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4"/>
      <c r="N27" s="44"/>
      <c r="P27" s="61">
        <v>23</v>
      </c>
      <c r="Q27" s="62" t="s">
        <v>93</v>
      </c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</row>
    <row r="28" spans="1:29">
      <c r="A28" s="61">
        <v>24</v>
      </c>
      <c r="B28" s="62" t="s">
        <v>94</v>
      </c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4"/>
      <c r="N28" s="44"/>
      <c r="P28" s="61">
        <v>24</v>
      </c>
      <c r="Q28" s="62" t="s">
        <v>94</v>
      </c>
      <c r="R28" s="48"/>
      <c r="S28" s="48"/>
      <c r="T28" s="48">
        <v>1</v>
      </c>
      <c r="U28" s="48"/>
      <c r="V28" s="48">
        <v>1</v>
      </c>
      <c r="W28" s="48"/>
      <c r="X28" s="48"/>
      <c r="Y28" s="48"/>
      <c r="Z28" s="48"/>
      <c r="AA28" s="48"/>
      <c r="AB28" s="48"/>
      <c r="AC28" s="48">
        <f>SUM(T28:AB28)</f>
        <v>2</v>
      </c>
    </row>
    <row r="29" spans="1:29">
      <c r="A29" s="61">
        <v>25</v>
      </c>
      <c r="B29" s="62" t="s">
        <v>95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4"/>
      <c r="N29" s="44"/>
      <c r="P29" s="61">
        <v>25</v>
      </c>
      <c r="Q29" s="62" t="s">
        <v>95</v>
      </c>
      <c r="R29" s="75"/>
      <c r="S29" s="75"/>
      <c r="T29" s="75"/>
      <c r="U29" s="75"/>
      <c r="V29" s="75"/>
      <c r="W29" s="75">
        <v>1</v>
      </c>
      <c r="X29" s="75"/>
      <c r="Y29" s="75"/>
      <c r="Z29" s="75"/>
      <c r="AA29" s="75"/>
      <c r="AB29" s="48"/>
      <c r="AC29" s="48">
        <f>SUM(T29:AB29)</f>
        <v>1</v>
      </c>
    </row>
    <row r="30" spans="1:29">
      <c r="A30" s="61">
        <v>26</v>
      </c>
      <c r="B30" s="62" t="s">
        <v>96</v>
      </c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4"/>
      <c r="N30" s="44"/>
      <c r="P30" s="61">
        <v>26</v>
      </c>
      <c r="Q30" s="62" t="s">
        <v>96</v>
      </c>
      <c r="R30" s="48"/>
      <c r="S30" s="48"/>
      <c r="T30" s="48">
        <v>1</v>
      </c>
      <c r="U30" s="48">
        <v>1</v>
      </c>
      <c r="V30" s="48">
        <v>1</v>
      </c>
      <c r="W30" s="48">
        <v>2</v>
      </c>
      <c r="X30" s="48"/>
      <c r="Y30" s="48">
        <v>1</v>
      </c>
      <c r="Z30" s="48"/>
      <c r="AA30" s="48"/>
      <c r="AB30" s="48"/>
      <c r="AC30" s="48">
        <f>SUM(T30:AB30)</f>
        <v>6</v>
      </c>
    </row>
    <row r="31" spans="1:29">
      <c r="A31" s="61">
        <v>27</v>
      </c>
      <c r="B31" s="62" t="s">
        <v>97</v>
      </c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44"/>
      <c r="N31" s="44"/>
      <c r="P31" s="61">
        <v>27</v>
      </c>
      <c r="Q31" s="62" t="s">
        <v>97</v>
      </c>
      <c r="R31" s="48"/>
      <c r="S31" s="48"/>
      <c r="T31" s="48"/>
      <c r="U31" s="48">
        <v>1</v>
      </c>
      <c r="V31" s="48"/>
      <c r="W31" s="48"/>
      <c r="X31" s="48"/>
      <c r="Y31" s="48"/>
      <c r="Z31" s="48"/>
      <c r="AA31" s="48"/>
      <c r="AB31" s="48"/>
      <c r="AC31" s="48">
        <f>SUM(T31:AB31)</f>
        <v>1</v>
      </c>
    </row>
    <row r="32" spans="1:29">
      <c r="A32" s="61">
        <v>28</v>
      </c>
      <c r="B32" s="62" t="s">
        <v>98</v>
      </c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4"/>
      <c r="N32" s="44"/>
      <c r="P32" s="61">
        <v>28</v>
      </c>
      <c r="Q32" s="62" t="s">
        <v>98</v>
      </c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48"/>
      <c r="AC32" s="48"/>
    </row>
    <row r="33" spans="17:29">
      <c r="Q33" s="88" t="s">
        <v>10</v>
      </c>
      <c r="R33" s="86"/>
      <c r="S33" s="86"/>
      <c r="T33" s="86">
        <f t="shared" ref="T33:Y33" si="0">SUM(T6:T32)</f>
        <v>3</v>
      </c>
      <c r="U33" s="86">
        <f t="shared" si="0"/>
        <v>3</v>
      </c>
      <c r="V33" s="86">
        <f t="shared" si="0"/>
        <v>10</v>
      </c>
      <c r="W33" s="86">
        <f t="shared" si="0"/>
        <v>7</v>
      </c>
      <c r="X33" s="86">
        <f t="shared" si="0"/>
        <v>5</v>
      </c>
      <c r="Y33" s="86">
        <f t="shared" si="0"/>
        <v>5</v>
      </c>
      <c r="Z33" s="86"/>
      <c r="AA33" s="86"/>
      <c r="AB33" s="86"/>
      <c r="AC33" s="87">
        <f>SUM(T33:AB33)</f>
        <v>33</v>
      </c>
    </row>
  </sheetData>
  <mergeCells count="18">
    <mergeCell ref="AB3:AC3"/>
    <mergeCell ref="R2:AC2"/>
    <mergeCell ref="R3:S3"/>
    <mergeCell ref="T3:U3"/>
    <mergeCell ref="V3:W3"/>
    <mergeCell ref="X3:Y3"/>
    <mergeCell ref="Z3:AA3"/>
    <mergeCell ref="K3:L3"/>
    <mergeCell ref="M3:N3"/>
    <mergeCell ref="A2:A4"/>
    <mergeCell ref="P2:P4"/>
    <mergeCell ref="Q2:Q4"/>
    <mergeCell ref="B2:B4"/>
    <mergeCell ref="C2:N2"/>
    <mergeCell ref="C3:D3"/>
    <mergeCell ref="E3:F3"/>
    <mergeCell ref="G3:H3"/>
    <mergeCell ref="I3:J3"/>
  </mergeCells>
  <pageMargins left="0.2" right="0.2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4"/>
  <sheetViews>
    <sheetView workbookViewId="0">
      <selection activeCell="A2" sqref="A2:P33"/>
    </sheetView>
  </sheetViews>
  <sheetFormatPr defaultRowHeight="15"/>
  <cols>
    <col min="1" max="1" width="5.85546875" style="47" customWidth="1"/>
    <col min="2" max="2" width="14.140625" customWidth="1"/>
    <col min="3" max="3" width="7.5703125" customWidth="1"/>
    <col min="4" max="4" width="12.28515625" customWidth="1"/>
    <col min="5" max="5" width="8" customWidth="1"/>
    <col min="6" max="6" width="8.7109375" customWidth="1"/>
    <col min="7" max="7" width="8.140625" customWidth="1"/>
    <col min="8" max="8" width="5.140625" customWidth="1"/>
    <col min="9" max="9" width="9.42578125" customWidth="1"/>
    <col min="10" max="10" width="9.5703125" customWidth="1"/>
    <col min="11" max="11" width="8.5703125" customWidth="1"/>
    <col min="12" max="12" width="8.7109375" customWidth="1"/>
    <col min="13" max="13" width="9.42578125" customWidth="1"/>
    <col min="14" max="14" width="9" customWidth="1"/>
    <col min="15" max="15" width="8.42578125" customWidth="1"/>
    <col min="16" max="16" width="8.7109375" customWidth="1"/>
    <col min="18" max="18" width="15.28515625" customWidth="1"/>
  </cols>
  <sheetData>
    <row r="1" spans="1:18" ht="15.75">
      <c r="A1" s="129" t="s">
        <v>109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</row>
    <row r="2" spans="1:18" ht="18.75">
      <c r="B2" s="10"/>
      <c r="C2" s="10"/>
      <c r="D2" s="10"/>
      <c r="E2" s="10"/>
      <c r="F2" s="10"/>
      <c r="G2" s="10"/>
      <c r="H2" s="10"/>
      <c r="I2" s="10"/>
      <c r="J2" s="10"/>
      <c r="K2" s="10"/>
      <c r="L2" s="8"/>
      <c r="M2" s="8"/>
      <c r="N2" s="8"/>
      <c r="O2" s="8"/>
      <c r="P2" s="8"/>
    </row>
    <row r="3" spans="1:18" ht="15.75">
      <c r="A3" s="130" t="s">
        <v>99</v>
      </c>
      <c r="B3" s="123" t="s">
        <v>104</v>
      </c>
      <c r="C3" s="133" t="s">
        <v>19</v>
      </c>
      <c r="D3" s="134"/>
      <c r="E3" s="133" t="s">
        <v>20</v>
      </c>
      <c r="F3" s="134"/>
      <c r="G3" s="133" t="s">
        <v>21</v>
      </c>
      <c r="H3" s="134"/>
      <c r="I3" s="133" t="s">
        <v>22</v>
      </c>
      <c r="J3" s="134"/>
      <c r="K3" s="133" t="s">
        <v>23</v>
      </c>
      <c r="L3" s="134"/>
      <c r="M3" s="135" t="s">
        <v>24</v>
      </c>
      <c r="N3" s="135"/>
      <c r="O3" s="136" t="s">
        <v>25</v>
      </c>
      <c r="P3" s="137"/>
    </row>
    <row r="4" spans="1:18" ht="63">
      <c r="A4" s="131"/>
      <c r="B4" s="123"/>
      <c r="C4" s="7" t="s">
        <v>16</v>
      </c>
      <c r="D4" s="7" t="s">
        <v>17</v>
      </c>
      <c r="E4" s="7" t="s">
        <v>16</v>
      </c>
      <c r="F4" s="7" t="s">
        <v>17</v>
      </c>
      <c r="G4" s="7" t="s">
        <v>16</v>
      </c>
      <c r="H4" s="7" t="s">
        <v>17</v>
      </c>
      <c r="I4" s="7" t="s">
        <v>16</v>
      </c>
      <c r="J4" s="7" t="s">
        <v>17</v>
      </c>
      <c r="K4" s="7" t="s">
        <v>16</v>
      </c>
      <c r="L4" s="7" t="s">
        <v>17</v>
      </c>
      <c r="M4" s="7" t="s">
        <v>16</v>
      </c>
      <c r="N4" s="7" t="s">
        <v>17</v>
      </c>
      <c r="O4" s="7" t="s">
        <v>16</v>
      </c>
      <c r="P4" s="7" t="s">
        <v>17</v>
      </c>
    </row>
    <row r="5" spans="1:18" s="47" customFormat="1">
      <c r="A5" s="98">
        <v>1</v>
      </c>
      <c r="B5" s="99" t="s">
        <v>71</v>
      </c>
      <c r="C5" s="100">
        <v>11</v>
      </c>
      <c r="D5" s="101">
        <v>34200</v>
      </c>
      <c r="E5" s="100"/>
      <c r="F5" s="100"/>
      <c r="G5" s="100" t="s">
        <v>102</v>
      </c>
      <c r="H5" s="100" t="s">
        <v>102</v>
      </c>
      <c r="I5" s="100" t="s">
        <v>102</v>
      </c>
      <c r="J5" s="100" t="s">
        <v>102</v>
      </c>
      <c r="K5" s="100"/>
      <c r="L5" s="102"/>
      <c r="M5" s="100" t="s">
        <v>102</v>
      </c>
      <c r="N5" s="100" t="s">
        <v>102</v>
      </c>
      <c r="O5" s="100" t="s">
        <v>102</v>
      </c>
      <c r="P5" s="100" t="s">
        <v>102</v>
      </c>
      <c r="R5" s="114"/>
    </row>
    <row r="6" spans="1:18" s="47" customFormat="1">
      <c r="A6" s="98">
        <v>2</v>
      </c>
      <c r="B6" s="99" t="s">
        <v>72</v>
      </c>
      <c r="C6" s="100">
        <v>16</v>
      </c>
      <c r="D6" s="101">
        <v>48600</v>
      </c>
      <c r="E6" s="100"/>
      <c r="F6" s="102"/>
      <c r="G6" s="100" t="s">
        <v>102</v>
      </c>
      <c r="H6" s="100" t="s">
        <v>102</v>
      </c>
      <c r="I6" s="100" t="s">
        <v>102</v>
      </c>
      <c r="J6" s="100" t="s">
        <v>102</v>
      </c>
      <c r="K6" s="100"/>
      <c r="L6" s="100"/>
      <c r="M6" s="100" t="s">
        <v>102</v>
      </c>
      <c r="N6" s="100" t="s">
        <v>102</v>
      </c>
      <c r="O6" s="100" t="s">
        <v>102</v>
      </c>
      <c r="P6" s="100" t="s">
        <v>102</v>
      </c>
      <c r="R6" s="114"/>
    </row>
    <row r="7" spans="1:18" s="47" customFormat="1">
      <c r="A7" s="98">
        <v>3</v>
      </c>
      <c r="B7" s="99" t="s">
        <v>73</v>
      </c>
      <c r="C7" s="100">
        <v>54</v>
      </c>
      <c r="D7" s="101">
        <v>160800</v>
      </c>
      <c r="E7" s="100"/>
      <c r="F7" s="100"/>
      <c r="G7" s="100" t="s">
        <v>102</v>
      </c>
      <c r="H7" s="100" t="s">
        <v>102</v>
      </c>
      <c r="I7" s="100">
        <v>1</v>
      </c>
      <c r="J7" s="102">
        <v>6000</v>
      </c>
      <c r="K7" s="100"/>
      <c r="L7" s="100"/>
      <c r="M7" s="100" t="s">
        <v>102</v>
      </c>
      <c r="N7" s="100" t="s">
        <v>102</v>
      </c>
      <c r="O7" s="100" t="s">
        <v>102</v>
      </c>
      <c r="P7" s="100" t="s">
        <v>102</v>
      </c>
      <c r="R7" s="114"/>
    </row>
    <row r="8" spans="1:18" s="47" customFormat="1">
      <c r="A8" s="98">
        <v>4</v>
      </c>
      <c r="B8" s="99" t="s">
        <v>74</v>
      </c>
      <c r="C8" s="100">
        <v>35</v>
      </c>
      <c r="D8" s="101">
        <v>114000</v>
      </c>
      <c r="E8" s="100"/>
      <c r="F8" s="100"/>
      <c r="G8" s="100" t="s">
        <v>102</v>
      </c>
      <c r="H8" s="100" t="s">
        <v>102</v>
      </c>
      <c r="I8" s="100" t="s">
        <v>102</v>
      </c>
      <c r="J8" s="100" t="s">
        <v>102</v>
      </c>
      <c r="K8" s="100"/>
      <c r="L8" s="100"/>
      <c r="M8" s="100" t="s">
        <v>102</v>
      </c>
      <c r="N8" s="100" t="s">
        <v>102</v>
      </c>
      <c r="O8" s="100" t="s">
        <v>102</v>
      </c>
      <c r="P8" s="100" t="s">
        <v>102</v>
      </c>
      <c r="R8" s="114"/>
    </row>
    <row r="9" spans="1:18" s="47" customFormat="1">
      <c r="A9" s="98">
        <v>5</v>
      </c>
      <c r="B9" s="99" t="s">
        <v>75</v>
      </c>
      <c r="C9" s="100">
        <v>115</v>
      </c>
      <c r="D9" s="101">
        <v>347400</v>
      </c>
      <c r="E9" s="100"/>
      <c r="F9" s="102"/>
      <c r="G9" s="100" t="s">
        <v>102</v>
      </c>
      <c r="H9" s="100" t="s">
        <v>102</v>
      </c>
      <c r="I9" s="100"/>
      <c r="J9" s="102"/>
      <c r="K9" s="100">
        <v>1</v>
      </c>
      <c r="L9" s="102">
        <v>3000</v>
      </c>
      <c r="M9" s="100" t="s">
        <v>102</v>
      </c>
      <c r="N9" s="100" t="s">
        <v>102</v>
      </c>
      <c r="O9" s="100" t="s">
        <v>102</v>
      </c>
      <c r="P9" s="100" t="s">
        <v>102</v>
      </c>
      <c r="R9" s="114"/>
    </row>
    <row r="10" spans="1:18" s="47" customFormat="1">
      <c r="A10" s="98">
        <v>6</v>
      </c>
      <c r="B10" s="99" t="s">
        <v>76</v>
      </c>
      <c r="C10" s="100">
        <v>17</v>
      </c>
      <c r="D10" s="101">
        <v>43200</v>
      </c>
      <c r="E10" s="100"/>
      <c r="F10" s="100"/>
      <c r="G10" s="100" t="s">
        <v>102</v>
      </c>
      <c r="H10" s="100" t="s">
        <v>102</v>
      </c>
      <c r="I10" s="100" t="s">
        <v>102</v>
      </c>
      <c r="J10" s="100" t="s">
        <v>102</v>
      </c>
      <c r="K10" s="100" t="s">
        <v>102</v>
      </c>
      <c r="L10" s="100" t="s">
        <v>102</v>
      </c>
      <c r="M10" s="100" t="s">
        <v>102</v>
      </c>
      <c r="N10" s="100" t="s">
        <v>102</v>
      </c>
      <c r="O10" s="100">
        <v>1</v>
      </c>
      <c r="P10" s="107">
        <v>6000</v>
      </c>
      <c r="R10" s="114"/>
    </row>
    <row r="11" spans="1:18" s="47" customFormat="1">
      <c r="A11" s="98">
        <v>7</v>
      </c>
      <c r="B11" s="99" t="s">
        <v>77</v>
      </c>
      <c r="C11" s="100">
        <v>5</v>
      </c>
      <c r="D11" s="101">
        <v>12600</v>
      </c>
      <c r="E11" s="100"/>
      <c r="F11" s="100"/>
      <c r="G11" s="100" t="s">
        <v>102</v>
      </c>
      <c r="H11" s="100" t="s">
        <v>102</v>
      </c>
      <c r="I11" s="100" t="s">
        <v>102</v>
      </c>
      <c r="J11" s="100" t="s">
        <v>102</v>
      </c>
      <c r="K11" s="100" t="s">
        <v>102</v>
      </c>
      <c r="L11" s="100" t="s">
        <v>102</v>
      </c>
      <c r="M11" s="100" t="s">
        <v>102</v>
      </c>
      <c r="N11" s="100" t="s">
        <v>102</v>
      </c>
      <c r="O11" s="100" t="s">
        <v>102</v>
      </c>
      <c r="P11" s="100" t="s">
        <v>102</v>
      </c>
      <c r="R11" s="114"/>
    </row>
    <row r="12" spans="1:18" s="47" customFormat="1">
      <c r="A12" s="98">
        <v>8</v>
      </c>
      <c r="B12" s="99" t="s">
        <v>78</v>
      </c>
      <c r="C12" s="100">
        <v>3</v>
      </c>
      <c r="D12" s="101">
        <v>9000</v>
      </c>
      <c r="E12" s="100"/>
      <c r="F12" s="100"/>
      <c r="G12" s="100" t="s">
        <v>102</v>
      </c>
      <c r="H12" s="100" t="s">
        <v>102</v>
      </c>
      <c r="I12" s="100" t="s">
        <v>102</v>
      </c>
      <c r="J12" s="100" t="s">
        <v>102</v>
      </c>
      <c r="K12" s="100" t="s">
        <v>102</v>
      </c>
      <c r="L12" s="100" t="s">
        <v>102</v>
      </c>
      <c r="M12" s="100" t="s">
        <v>102</v>
      </c>
      <c r="N12" s="100" t="s">
        <v>102</v>
      </c>
      <c r="O12" s="100" t="s">
        <v>102</v>
      </c>
      <c r="P12" s="100" t="s">
        <v>102</v>
      </c>
      <c r="R12" s="114"/>
    </row>
    <row r="13" spans="1:18">
      <c r="A13" s="98">
        <v>9</v>
      </c>
      <c r="B13" s="99" t="s">
        <v>79</v>
      </c>
      <c r="C13" s="100">
        <v>28</v>
      </c>
      <c r="D13" s="101">
        <v>91200</v>
      </c>
      <c r="E13" s="100"/>
      <c r="F13" s="100"/>
      <c r="G13" s="100" t="s">
        <v>102</v>
      </c>
      <c r="H13" s="100" t="s">
        <v>102</v>
      </c>
      <c r="I13" s="100" t="s">
        <v>102</v>
      </c>
      <c r="J13" s="100" t="s">
        <v>102</v>
      </c>
      <c r="K13" s="103">
        <v>2</v>
      </c>
      <c r="L13" s="104">
        <v>5750</v>
      </c>
      <c r="M13" s="100" t="s">
        <v>102</v>
      </c>
      <c r="N13" s="100" t="s">
        <v>102</v>
      </c>
      <c r="O13" s="100" t="s">
        <v>102</v>
      </c>
      <c r="P13" s="100" t="s">
        <v>102</v>
      </c>
      <c r="R13" s="114"/>
    </row>
    <row r="14" spans="1:18">
      <c r="A14" s="98">
        <v>10</v>
      </c>
      <c r="B14" s="99" t="s">
        <v>80</v>
      </c>
      <c r="C14" s="105">
        <v>28</v>
      </c>
      <c r="D14" s="106">
        <v>80400</v>
      </c>
      <c r="E14" s="100"/>
      <c r="F14" s="100"/>
      <c r="G14" s="100" t="s">
        <v>102</v>
      </c>
      <c r="H14" s="100" t="s">
        <v>102</v>
      </c>
      <c r="I14" s="100" t="s">
        <v>102</v>
      </c>
      <c r="J14" s="100" t="s">
        <v>102</v>
      </c>
      <c r="K14" s="103">
        <v>1</v>
      </c>
      <c r="L14" s="104">
        <v>3000</v>
      </c>
      <c r="M14" s="100" t="s">
        <v>102</v>
      </c>
      <c r="N14" s="100" t="s">
        <v>102</v>
      </c>
      <c r="O14" s="100" t="s">
        <v>102</v>
      </c>
      <c r="P14" s="100" t="s">
        <v>102</v>
      </c>
      <c r="R14" s="114"/>
    </row>
    <row r="15" spans="1:18">
      <c r="A15" s="98">
        <v>11</v>
      </c>
      <c r="B15" s="99" t="s">
        <v>81</v>
      </c>
      <c r="C15" s="105">
        <v>116</v>
      </c>
      <c r="D15" s="106">
        <v>351000</v>
      </c>
      <c r="E15" s="100"/>
      <c r="F15" s="100"/>
      <c r="G15" s="100" t="s">
        <v>102</v>
      </c>
      <c r="H15" s="100" t="s">
        <v>102</v>
      </c>
      <c r="I15" s="100" t="s">
        <v>102</v>
      </c>
      <c r="J15" s="100" t="s">
        <v>102</v>
      </c>
      <c r="K15" s="103">
        <v>2</v>
      </c>
      <c r="L15" s="104">
        <v>6000</v>
      </c>
      <c r="M15" s="100" t="s">
        <v>102</v>
      </c>
      <c r="N15" s="100" t="s">
        <v>102</v>
      </c>
      <c r="O15" s="100" t="s">
        <v>102</v>
      </c>
      <c r="P15" s="100" t="s">
        <v>102</v>
      </c>
      <c r="R15" s="114"/>
    </row>
    <row r="16" spans="1:18">
      <c r="A16" s="98">
        <v>12</v>
      </c>
      <c r="B16" s="99" t="s">
        <v>82</v>
      </c>
      <c r="C16" s="105">
        <v>8</v>
      </c>
      <c r="D16" s="106">
        <v>27000</v>
      </c>
      <c r="E16" s="100"/>
      <c r="F16" s="100"/>
      <c r="G16" s="100" t="s">
        <v>102</v>
      </c>
      <c r="H16" s="100" t="s">
        <v>102</v>
      </c>
      <c r="I16" s="100" t="s">
        <v>102</v>
      </c>
      <c r="J16" s="100" t="s">
        <v>102</v>
      </c>
      <c r="K16" s="100" t="s">
        <v>102</v>
      </c>
      <c r="L16" s="100" t="s">
        <v>102</v>
      </c>
      <c r="M16" s="100" t="s">
        <v>102</v>
      </c>
      <c r="N16" s="100" t="s">
        <v>102</v>
      </c>
      <c r="O16" s="103">
        <v>1</v>
      </c>
      <c r="P16" s="104">
        <v>6000</v>
      </c>
      <c r="R16" s="114"/>
    </row>
    <row r="17" spans="1:18">
      <c r="A17" s="98">
        <v>13</v>
      </c>
      <c r="B17" s="99" t="s">
        <v>83</v>
      </c>
      <c r="C17" s="103">
        <v>33</v>
      </c>
      <c r="D17" s="106">
        <v>107400</v>
      </c>
      <c r="E17" s="100"/>
      <c r="F17" s="100"/>
      <c r="G17" s="100" t="s">
        <v>102</v>
      </c>
      <c r="H17" s="100" t="s">
        <v>102</v>
      </c>
      <c r="I17" s="100" t="s">
        <v>102</v>
      </c>
      <c r="J17" s="100" t="s">
        <v>102</v>
      </c>
      <c r="K17" s="100" t="s">
        <v>102</v>
      </c>
      <c r="L17" s="100" t="s">
        <v>102</v>
      </c>
      <c r="M17" s="100" t="s">
        <v>102</v>
      </c>
      <c r="N17" s="100" t="s">
        <v>102</v>
      </c>
      <c r="O17" s="100" t="s">
        <v>102</v>
      </c>
      <c r="P17" s="100" t="s">
        <v>102</v>
      </c>
      <c r="R17" s="114"/>
    </row>
    <row r="18" spans="1:18">
      <c r="A18" s="98">
        <v>14</v>
      </c>
      <c r="B18" s="99" t="s">
        <v>84</v>
      </c>
      <c r="C18" s="103">
        <v>35</v>
      </c>
      <c r="D18" s="106">
        <v>106200</v>
      </c>
      <c r="E18" s="100"/>
      <c r="F18" s="100"/>
      <c r="G18" s="100" t="s">
        <v>102</v>
      </c>
      <c r="H18" s="100" t="s">
        <v>102</v>
      </c>
      <c r="I18" s="100" t="s">
        <v>102</v>
      </c>
      <c r="J18" s="100" t="s">
        <v>102</v>
      </c>
      <c r="K18" s="100">
        <v>1</v>
      </c>
      <c r="L18" s="100">
        <v>4200</v>
      </c>
      <c r="M18" s="100" t="s">
        <v>102</v>
      </c>
      <c r="N18" s="100" t="s">
        <v>102</v>
      </c>
      <c r="O18" s="100" t="s">
        <v>102</v>
      </c>
      <c r="P18" s="100" t="s">
        <v>102</v>
      </c>
      <c r="R18" s="114"/>
    </row>
    <row r="19" spans="1:18">
      <c r="A19" s="98">
        <v>15</v>
      </c>
      <c r="B19" s="99" t="s">
        <v>85</v>
      </c>
      <c r="C19" s="103">
        <v>84</v>
      </c>
      <c r="D19" s="106">
        <v>247800</v>
      </c>
      <c r="E19" s="100"/>
      <c r="F19" s="100"/>
      <c r="G19" s="100" t="s">
        <v>102</v>
      </c>
      <c r="H19" s="100" t="s">
        <v>102</v>
      </c>
      <c r="I19" s="100" t="s">
        <v>102</v>
      </c>
      <c r="J19" s="100" t="s">
        <v>102</v>
      </c>
      <c r="K19" s="103">
        <v>3</v>
      </c>
      <c r="L19" s="104">
        <v>9000</v>
      </c>
      <c r="M19" s="100" t="s">
        <v>102</v>
      </c>
      <c r="N19" s="100" t="s">
        <v>102</v>
      </c>
      <c r="O19" s="100" t="s">
        <v>102</v>
      </c>
      <c r="P19" s="100" t="s">
        <v>102</v>
      </c>
      <c r="R19" s="114"/>
    </row>
    <row r="20" spans="1:18">
      <c r="A20" s="98">
        <v>16</v>
      </c>
      <c r="B20" s="99" t="s">
        <v>86</v>
      </c>
      <c r="C20" s="105">
        <v>73</v>
      </c>
      <c r="D20" s="106">
        <v>220200</v>
      </c>
      <c r="E20" s="103"/>
      <c r="F20" s="104"/>
      <c r="G20" s="100" t="s">
        <v>102</v>
      </c>
      <c r="H20" s="100" t="s">
        <v>102</v>
      </c>
      <c r="I20" s="100" t="s">
        <v>102</v>
      </c>
      <c r="J20" s="100" t="s">
        <v>102</v>
      </c>
      <c r="K20" s="103">
        <v>1</v>
      </c>
      <c r="L20" s="104">
        <v>3000</v>
      </c>
      <c r="M20" s="100" t="s">
        <v>102</v>
      </c>
      <c r="N20" s="100" t="s">
        <v>102</v>
      </c>
      <c r="O20" s="100" t="s">
        <v>102</v>
      </c>
      <c r="P20" s="100" t="s">
        <v>102</v>
      </c>
      <c r="R20" s="114"/>
    </row>
    <row r="21" spans="1:18">
      <c r="A21" s="98">
        <v>17</v>
      </c>
      <c r="B21" s="99" t="s">
        <v>87</v>
      </c>
      <c r="C21" s="103">
        <v>14</v>
      </c>
      <c r="D21" s="106">
        <v>42600</v>
      </c>
      <c r="E21" s="100"/>
      <c r="F21" s="107"/>
      <c r="G21" s="100" t="s">
        <v>102</v>
      </c>
      <c r="H21" s="100" t="s">
        <v>102</v>
      </c>
      <c r="I21" s="100" t="s">
        <v>102</v>
      </c>
      <c r="J21" s="100" t="s">
        <v>102</v>
      </c>
      <c r="K21" s="105"/>
      <c r="L21" s="104"/>
      <c r="M21" s="100" t="s">
        <v>102</v>
      </c>
      <c r="N21" s="100" t="s">
        <v>102</v>
      </c>
      <c r="O21" s="100" t="s">
        <v>102</v>
      </c>
      <c r="P21" s="100" t="s">
        <v>102</v>
      </c>
      <c r="R21" s="114"/>
    </row>
    <row r="22" spans="1:18">
      <c r="A22" s="98">
        <v>18</v>
      </c>
      <c r="B22" s="99" t="s">
        <v>88</v>
      </c>
      <c r="C22" s="103">
        <v>20</v>
      </c>
      <c r="D22" s="106">
        <v>58800</v>
      </c>
      <c r="E22" s="100"/>
      <c r="F22" s="100"/>
      <c r="G22" s="100" t="s">
        <v>102</v>
      </c>
      <c r="H22" s="100" t="s">
        <v>102</v>
      </c>
      <c r="I22" s="100" t="s">
        <v>102</v>
      </c>
      <c r="J22" s="100" t="s">
        <v>102</v>
      </c>
      <c r="K22" s="100" t="s">
        <v>102</v>
      </c>
      <c r="L22" s="100" t="s">
        <v>102</v>
      </c>
      <c r="M22" s="100" t="s">
        <v>102</v>
      </c>
      <c r="N22" s="100" t="s">
        <v>102</v>
      </c>
      <c r="O22" s="100" t="s">
        <v>102</v>
      </c>
      <c r="P22" s="100" t="s">
        <v>102</v>
      </c>
      <c r="R22" s="114"/>
    </row>
    <row r="23" spans="1:18">
      <c r="A23" s="98">
        <v>19</v>
      </c>
      <c r="B23" s="99" t="s">
        <v>89</v>
      </c>
      <c r="C23" s="105">
        <v>11</v>
      </c>
      <c r="D23" s="106">
        <v>31800</v>
      </c>
      <c r="E23" s="100"/>
      <c r="F23" s="100"/>
      <c r="G23" s="100" t="s">
        <v>102</v>
      </c>
      <c r="H23" s="100" t="s">
        <v>102</v>
      </c>
      <c r="I23" s="100" t="s">
        <v>102</v>
      </c>
      <c r="J23" s="100" t="s">
        <v>102</v>
      </c>
      <c r="K23" s="100" t="s">
        <v>102</v>
      </c>
      <c r="L23" s="100" t="s">
        <v>102</v>
      </c>
      <c r="M23" s="100" t="s">
        <v>102</v>
      </c>
      <c r="N23" s="100" t="s">
        <v>102</v>
      </c>
      <c r="O23" s="100" t="s">
        <v>102</v>
      </c>
      <c r="P23" s="100" t="s">
        <v>102</v>
      </c>
      <c r="R23" s="114"/>
    </row>
    <row r="24" spans="1:18">
      <c r="A24" s="98">
        <v>20</v>
      </c>
      <c r="B24" s="99" t="s">
        <v>90</v>
      </c>
      <c r="C24" s="103">
        <v>12</v>
      </c>
      <c r="D24" s="106">
        <v>49200</v>
      </c>
      <c r="E24" s="100"/>
      <c r="F24" s="100"/>
      <c r="G24" s="100" t="s">
        <v>102</v>
      </c>
      <c r="H24" s="100" t="s">
        <v>102</v>
      </c>
      <c r="I24" s="100" t="s">
        <v>102</v>
      </c>
      <c r="J24" s="100" t="s">
        <v>102</v>
      </c>
      <c r="K24" s="100" t="s">
        <v>102</v>
      </c>
      <c r="L24" s="100" t="s">
        <v>102</v>
      </c>
      <c r="M24" s="100" t="s">
        <v>102</v>
      </c>
      <c r="N24" s="100" t="s">
        <v>102</v>
      </c>
      <c r="O24" s="100" t="s">
        <v>102</v>
      </c>
      <c r="P24" s="100" t="s">
        <v>102</v>
      </c>
      <c r="R24" s="114"/>
    </row>
    <row r="25" spans="1:18">
      <c r="A25" s="98">
        <v>21</v>
      </c>
      <c r="B25" s="108" t="s">
        <v>91</v>
      </c>
      <c r="C25" s="103">
        <v>24</v>
      </c>
      <c r="D25" s="106">
        <v>67200</v>
      </c>
      <c r="E25" s="100"/>
      <c r="F25" s="102"/>
      <c r="G25" s="100" t="s">
        <v>102</v>
      </c>
      <c r="H25" s="100" t="s">
        <v>102</v>
      </c>
      <c r="I25" s="100" t="s">
        <v>102</v>
      </c>
      <c r="J25" s="100" t="s">
        <v>102</v>
      </c>
      <c r="K25" s="100" t="s">
        <v>102</v>
      </c>
      <c r="L25" s="100" t="s">
        <v>102</v>
      </c>
      <c r="M25" s="100" t="s">
        <v>102</v>
      </c>
      <c r="N25" s="100" t="s">
        <v>102</v>
      </c>
      <c r="O25" s="100" t="s">
        <v>102</v>
      </c>
      <c r="P25" s="100" t="s">
        <v>102</v>
      </c>
      <c r="R25" s="114"/>
    </row>
    <row r="26" spans="1:18">
      <c r="A26" s="98">
        <v>22</v>
      </c>
      <c r="B26" s="99" t="s">
        <v>92</v>
      </c>
      <c r="C26" s="103">
        <v>27</v>
      </c>
      <c r="D26" s="106">
        <v>98400</v>
      </c>
      <c r="E26" s="100"/>
      <c r="F26" s="100"/>
      <c r="G26" s="100" t="s">
        <v>102</v>
      </c>
      <c r="H26" s="100" t="s">
        <v>102</v>
      </c>
      <c r="I26" s="100" t="s">
        <v>102</v>
      </c>
      <c r="J26" s="100" t="s">
        <v>102</v>
      </c>
      <c r="K26" s="103">
        <v>1</v>
      </c>
      <c r="L26" s="104">
        <v>3000</v>
      </c>
      <c r="M26" s="100" t="s">
        <v>102</v>
      </c>
      <c r="N26" s="100" t="s">
        <v>102</v>
      </c>
      <c r="O26" s="100" t="s">
        <v>102</v>
      </c>
      <c r="P26" s="100" t="s">
        <v>102</v>
      </c>
      <c r="R26" s="114"/>
    </row>
    <row r="27" spans="1:18">
      <c r="A27" s="98">
        <v>23</v>
      </c>
      <c r="B27" s="109" t="s">
        <v>93</v>
      </c>
      <c r="C27" s="105">
        <v>26</v>
      </c>
      <c r="D27" s="106">
        <v>82800</v>
      </c>
      <c r="E27" s="100"/>
      <c r="F27" s="100"/>
      <c r="G27" s="100" t="s">
        <v>102</v>
      </c>
      <c r="H27" s="100" t="s">
        <v>102</v>
      </c>
      <c r="I27" s="100" t="s">
        <v>102</v>
      </c>
      <c r="J27" s="100" t="s">
        <v>102</v>
      </c>
      <c r="K27" s="103">
        <v>1</v>
      </c>
      <c r="L27" s="104">
        <v>3000</v>
      </c>
      <c r="M27" s="100" t="s">
        <v>102</v>
      </c>
      <c r="N27" s="100" t="s">
        <v>102</v>
      </c>
      <c r="O27" s="100" t="s">
        <v>102</v>
      </c>
      <c r="P27" s="100" t="s">
        <v>102</v>
      </c>
      <c r="R27" s="114"/>
    </row>
    <row r="28" spans="1:18">
      <c r="A28" s="98">
        <v>24</v>
      </c>
      <c r="B28" s="109" t="s">
        <v>94</v>
      </c>
      <c r="C28" s="105">
        <v>64</v>
      </c>
      <c r="D28" s="106">
        <v>202200</v>
      </c>
      <c r="E28" s="100"/>
      <c r="F28" s="100"/>
      <c r="G28" s="100" t="s">
        <v>102</v>
      </c>
      <c r="H28" s="100" t="s">
        <v>102</v>
      </c>
      <c r="I28" s="103">
        <v>1</v>
      </c>
      <c r="J28" s="104">
        <v>6000</v>
      </c>
      <c r="K28" s="103">
        <v>1</v>
      </c>
      <c r="L28" s="104">
        <v>3000</v>
      </c>
      <c r="M28" s="100" t="s">
        <v>102</v>
      </c>
      <c r="N28" s="100" t="s">
        <v>102</v>
      </c>
      <c r="O28" s="103">
        <v>1</v>
      </c>
      <c r="P28" s="104">
        <v>6000</v>
      </c>
      <c r="R28" s="114"/>
    </row>
    <row r="29" spans="1:18">
      <c r="A29" s="98">
        <v>25</v>
      </c>
      <c r="B29" s="109" t="s">
        <v>95</v>
      </c>
      <c r="C29" s="103">
        <v>71</v>
      </c>
      <c r="D29" s="106">
        <v>218400</v>
      </c>
      <c r="E29" s="100"/>
      <c r="F29" s="100"/>
      <c r="G29" s="100" t="s">
        <v>102</v>
      </c>
      <c r="H29" s="100" t="s">
        <v>102</v>
      </c>
      <c r="I29" s="100" t="s">
        <v>102</v>
      </c>
      <c r="J29" s="100" t="s">
        <v>102</v>
      </c>
      <c r="K29" s="103">
        <v>4</v>
      </c>
      <c r="L29" s="104">
        <v>13800</v>
      </c>
      <c r="M29" s="100" t="s">
        <v>102</v>
      </c>
      <c r="N29" s="100" t="s">
        <v>102</v>
      </c>
      <c r="O29" s="100"/>
      <c r="P29" s="100" t="s">
        <v>102</v>
      </c>
      <c r="R29" s="114"/>
    </row>
    <row r="30" spans="1:18">
      <c r="A30" s="98">
        <v>26</v>
      </c>
      <c r="B30" s="109" t="s">
        <v>96</v>
      </c>
      <c r="C30" s="105">
        <v>56</v>
      </c>
      <c r="D30" s="106">
        <v>172800</v>
      </c>
      <c r="E30" s="100"/>
      <c r="F30" s="100"/>
      <c r="G30" s="100" t="s">
        <v>102</v>
      </c>
      <c r="H30" s="100" t="s">
        <v>102</v>
      </c>
      <c r="I30" s="100" t="s">
        <v>102</v>
      </c>
      <c r="J30" s="100" t="s">
        <v>102</v>
      </c>
      <c r="K30" s="103">
        <v>2</v>
      </c>
      <c r="L30" s="104">
        <v>6000</v>
      </c>
      <c r="M30" s="100" t="s">
        <v>102</v>
      </c>
      <c r="N30" s="100" t="s">
        <v>102</v>
      </c>
      <c r="O30" s="100" t="s">
        <v>102</v>
      </c>
      <c r="P30" s="100" t="s">
        <v>102</v>
      </c>
      <c r="R30" s="114"/>
    </row>
    <row r="31" spans="1:18">
      <c r="A31" s="98">
        <v>27</v>
      </c>
      <c r="B31" s="109" t="s">
        <v>97</v>
      </c>
      <c r="C31" s="105">
        <v>22</v>
      </c>
      <c r="D31" s="106">
        <v>69000</v>
      </c>
      <c r="E31" s="100"/>
      <c r="F31" s="100"/>
      <c r="G31" s="100" t="s">
        <v>102</v>
      </c>
      <c r="H31" s="100" t="s">
        <v>102</v>
      </c>
      <c r="I31" s="100" t="s">
        <v>102</v>
      </c>
      <c r="J31" s="100" t="s">
        <v>102</v>
      </c>
      <c r="K31" s="100" t="s">
        <v>102</v>
      </c>
      <c r="L31" s="100" t="s">
        <v>102</v>
      </c>
      <c r="M31" s="100" t="s">
        <v>102</v>
      </c>
      <c r="N31" s="100" t="s">
        <v>102</v>
      </c>
      <c r="O31" s="100" t="s">
        <v>102</v>
      </c>
      <c r="P31" s="100" t="s">
        <v>102</v>
      </c>
      <c r="R31" s="114"/>
    </row>
    <row r="32" spans="1:18">
      <c r="A32" s="98">
        <v>28</v>
      </c>
      <c r="B32" s="109" t="s">
        <v>98</v>
      </c>
      <c r="C32" s="103">
        <v>67</v>
      </c>
      <c r="D32" s="106">
        <v>238800</v>
      </c>
      <c r="E32" s="100"/>
      <c r="F32" s="100"/>
      <c r="G32" s="100" t="s">
        <v>102</v>
      </c>
      <c r="H32" s="100" t="s">
        <v>102</v>
      </c>
      <c r="I32" s="100" t="s">
        <v>102</v>
      </c>
      <c r="J32" s="100" t="s">
        <v>102</v>
      </c>
      <c r="K32" s="100" t="s">
        <v>102</v>
      </c>
      <c r="L32" s="100" t="s">
        <v>102</v>
      </c>
      <c r="M32" s="100" t="s">
        <v>102</v>
      </c>
      <c r="N32" s="100" t="s">
        <v>102</v>
      </c>
      <c r="O32" s="100" t="s">
        <v>102</v>
      </c>
      <c r="P32" s="100" t="s">
        <v>102</v>
      </c>
      <c r="R32" s="114"/>
    </row>
    <row r="33" spans="1:16" s="64" customFormat="1">
      <c r="A33" s="132" t="s">
        <v>18</v>
      </c>
      <c r="B33" s="132"/>
      <c r="C33" s="110">
        <f>SUM(C5:C32)</f>
        <v>1075</v>
      </c>
      <c r="D33" s="113">
        <f>SUM(D5:D32)</f>
        <v>3333000</v>
      </c>
      <c r="E33" s="110"/>
      <c r="F33" s="110"/>
      <c r="G33" s="110">
        <f t="shared" ref="G33:P33" si="0">SUM(G5:G32)</f>
        <v>0</v>
      </c>
      <c r="H33" s="110">
        <f t="shared" si="0"/>
        <v>0</v>
      </c>
      <c r="I33" s="110">
        <f t="shared" si="0"/>
        <v>2</v>
      </c>
      <c r="J33" s="110">
        <f t="shared" si="0"/>
        <v>12000</v>
      </c>
      <c r="K33" s="110">
        <f t="shared" si="0"/>
        <v>20</v>
      </c>
      <c r="L33" s="110">
        <f t="shared" si="0"/>
        <v>62750</v>
      </c>
      <c r="M33" s="115" t="s">
        <v>102</v>
      </c>
      <c r="N33" s="115" t="s">
        <v>102</v>
      </c>
      <c r="O33" s="110">
        <f t="shared" si="0"/>
        <v>3</v>
      </c>
      <c r="P33" s="111">
        <f t="shared" si="0"/>
        <v>18000</v>
      </c>
    </row>
    <row r="34" spans="1:16">
      <c r="B34" s="9" t="s">
        <v>26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</sheetData>
  <mergeCells count="11">
    <mergeCell ref="A1:P1"/>
    <mergeCell ref="A3:A4"/>
    <mergeCell ref="A33:B33"/>
    <mergeCell ref="K3:L3"/>
    <mergeCell ref="M3:N3"/>
    <mergeCell ref="O3:P3"/>
    <mergeCell ref="B3:B4"/>
    <mergeCell ref="C3:D3"/>
    <mergeCell ref="E3:F3"/>
    <mergeCell ref="G3:H3"/>
    <mergeCell ref="I3:J3"/>
  </mergeCells>
  <pageMargins left="0.2" right="0.2" top="0.32" bottom="0.39" header="0.2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39"/>
  <sheetViews>
    <sheetView workbookViewId="0">
      <selection activeCell="J1" sqref="J1:Q32"/>
    </sheetView>
  </sheetViews>
  <sheetFormatPr defaultRowHeight="15"/>
  <cols>
    <col min="1" max="1" width="5.28515625" style="47" customWidth="1"/>
    <col min="2" max="2" width="18.140625" customWidth="1"/>
    <col min="3" max="3" width="11.42578125" customWidth="1"/>
    <col min="8" max="8" width="15" customWidth="1"/>
    <col min="10" max="10" width="6.7109375" style="47" customWidth="1"/>
    <col min="11" max="11" width="17.7109375" customWidth="1"/>
    <col min="12" max="12" width="11.7109375" customWidth="1"/>
    <col min="17" max="17" width="14.85546875" customWidth="1"/>
  </cols>
  <sheetData>
    <row r="1" spans="1:17" ht="15.75">
      <c r="A1" s="140" t="s">
        <v>110</v>
      </c>
      <c r="B1" s="140"/>
      <c r="C1" s="140"/>
      <c r="D1" s="140"/>
      <c r="E1" s="140"/>
      <c r="F1" s="140"/>
      <c r="G1" s="140"/>
      <c r="H1" s="140"/>
      <c r="J1" s="140" t="s">
        <v>111</v>
      </c>
      <c r="K1" s="140"/>
      <c r="L1" s="140"/>
      <c r="M1" s="140"/>
      <c r="N1" s="140"/>
      <c r="O1" s="140"/>
      <c r="P1" s="140"/>
      <c r="Q1" s="140"/>
    </row>
    <row r="2" spans="1:17" ht="15.75">
      <c r="A2" s="130" t="s">
        <v>99</v>
      </c>
      <c r="B2" s="141" t="s">
        <v>70</v>
      </c>
      <c r="C2" s="123" t="s">
        <v>27</v>
      </c>
      <c r="D2" s="123"/>
      <c r="E2" s="123"/>
      <c r="F2" s="123"/>
      <c r="G2" s="123"/>
      <c r="H2" s="123"/>
      <c r="J2" s="118" t="s">
        <v>99</v>
      </c>
      <c r="K2" s="123" t="s">
        <v>70</v>
      </c>
      <c r="L2" s="123" t="s">
        <v>34</v>
      </c>
      <c r="M2" s="123"/>
      <c r="N2" s="123"/>
      <c r="O2" s="123"/>
      <c r="P2" s="123"/>
      <c r="Q2" s="123"/>
    </row>
    <row r="3" spans="1:17" s="83" customFormat="1" ht="15.75">
      <c r="A3" s="131"/>
      <c r="B3" s="142"/>
      <c r="C3" s="82" t="s">
        <v>28</v>
      </c>
      <c r="D3" s="82" t="s">
        <v>29</v>
      </c>
      <c r="E3" s="82" t="s">
        <v>30</v>
      </c>
      <c r="F3" s="82" t="s">
        <v>31</v>
      </c>
      <c r="G3" s="82" t="s">
        <v>32</v>
      </c>
      <c r="H3" s="82" t="s">
        <v>33</v>
      </c>
      <c r="J3" s="118"/>
      <c r="K3" s="123"/>
      <c r="L3" s="82" t="s">
        <v>28</v>
      </c>
      <c r="M3" s="82" t="s">
        <v>29</v>
      </c>
      <c r="N3" s="82" t="s">
        <v>30</v>
      </c>
      <c r="O3" s="82" t="s">
        <v>31</v>
      </c>
      <c r="P3" s="82" t="s">
        <v>32</v>
      </c>
      <c r="Q3" s="82" t="s">
        <v>33</v>
      </c>
    </row>
    <row r="4" spans="1:17" s="47" customFormat="1" ht="15" customHeight="1">
      <c r="A4" s="61">
        <v>1</v>
      </c>
      <c r="B4" s="44" t="s">
        <v>71</v>
      </c>
      <c r="C4" s="68">
        <v>0</v>
      </c>
      <c r="D4" s="68">
        <v>0</v>
      </c>
      <c r="E4" s="68">
        <v>0</v>
      </c>
      <c r="F4" s="68">
        <v>0</v>
      </c>
      <c r="G4" s="68">
        <v>0</v>
      </c>
      <c r="H4" s="68">
        <v>0</v>
      </c>
      <c r="J4" s="61">
        <v>1</v>
      </c>
      <c r="K4" s="44" t="s">
        <v>71</v>
      </c>
      <c r="L4" s="72">
        <v>0</v>
      </c>
      <c r="M4" s="72">
        <v>3</v>
      </c>
      <c r="N4" s="72">
        <v>4</v>
      </c>
      <c r="O4" s="72">
        <v>6</v>
      </c>
      <c r="P4" s="72">
        <v>10</v>
      </c>
      <c r="Q4" s="72">
        <v>33</v>
      </c>
    </row>
    <row r="5" spans="1:17" s="47" customFormat="1" ht="15" customHeight="1">
      <c r="A5" s="61">
        <v>2</v>
      </c>
      <c r="B5" s="44" t="s">
        <v>72</v>
      </c>
      <c r="C5" s="68">
        <v>0</v>
      </c>
      <c r="D5" s="68">
        <v>0</v>
      </c>
      <c r="E5" s="69">
        <v>1</v>
      </c>
      <c r="F5" s="68">
        <v>0</v>
      </c>
      <c r="G5" s="69">
        <v>1</v>
      </c>
      <c r="H5" s="69">
        <v>2</v>
      </c>
      <c r="J5" s="61">
        <v>2</v>
      </c>
      <c r="K5" s="44" t="s">
        <v>72</v>
      </c>
      <c r="L5" s="72">
        <v>0</v>
      </c>
      <c r="M5" s="72">
        <v>1</v>
      </c>
      <c r="N5" s="72">
        <v>4</v>
      </c>
      <c r="O5" s="72">
        <v>5</v>
      </c>
      <c r="P5" s="72">
        <v>12</v>
      </c>
      <c r="Q5" s="72">
        <v>38</v>
      </c>
    </row>
    <row r="6" spans="1:17" s="47" customFormat="1" ht="15" customHeight="1">
      <c r="A6" s="61">
        <v>3</v>
      </c>
      <c r="B6" s="44" t="s">
        <v>73</v>
      </c>
      <c r="C6" s="68">
        <v>0</v>
      </c>
      <c r="D6" s="68">
        <v>0</v>
      </c>
      <c r="E6" s="68">
        <v>0</v>
      </c>
      <c r="F6" s="68">
        <v>0</v>
      </c>
      <c r="G6" s="68">
        <v>0</v>
      </c>
      <c r="H6" s="68">
        <v>0</v>
      </c>
      <c r="J6" s="61">
        <v>3</v>
      </c>
      <c r="K6" s="44" t="s">
        <v>73</v>
      </c>
      <c r="L6" s="72">
        <v>0</v>
      </c>
      <c r="M6" s="72">
        <v>1</v>
      </c>
      <c r="N6" s="72">
        <v>3</v>
      </c>
      <c r="O6" s="72">
        <v>3</v>
      </c>
      <c r="P6" s="72">
        <v>10</v>
      </c>
      <c r="Q6" s="72">
        <v>31</v>
      </c>
    </row>
    <row r="7" spans="1:17" s="47" customFormat="1" ht="15" customHeight="1">
      <c r="A7" s="61">
        <v>4</v>
      </c>
      <c r="B7" s="44" t="s">
        <v>74</v>
      </c>
      <c r="C7" s="68">
        <v>0</v>
      </c>
      <c r="D7" s="68">
        <v>0</v>
      </c>
      <c r="E7" s="68">
        <v>0</v>
      </c>
      <c r="F7" s="69">
        <v>1</v>
      </c>
      <c r="G7" s="69">
        <v>1</v>
      </c>
      <c r="H7" s="68">
        <v>0</v>
      </c>
      <c r="J7" s="61">
        <v>4</v>
      </c>
      <c r="K7" s="44" t="s">
        <v>74</v>
      </c>
      <c r="L7" s="72">
        <v>0</v>
      </c>
      <c r="M7" s="72">
        <v>1</v>
      </c>
      <c r="N7" s="72">
        <v>4</v>
      </c>
      <c r="O7" s="72">
        <v>11</v>
      </c>
      <c r="P7" s="72">
        <v>11</v>
      </c>
      <c r="Q7" s="72">
        <v>40</v>
      </c>
    </row>
    <row r="8" spans="1:17" s="47" customFormat="1" ht="15" customHeight="1">
      <c r="A8" s="61">
        <v>5</v>
      </c>
      <c r="B8" s="44" t="s">
        <v>75</v>
      </c>
      <c r="C8" s="68">
        <v>0</v>
      </c>
      <c r="D8" s="68">
        <v>0</v>
      </c>
      <c r="E8" s="68">
        <v>0</v>
      </c>
      <c r="F8" s="69">
        <v>1</v>
      </c>
      <c r="G8" s="69">
        <v>3</v>
      </c>
      <c r="H8" s="69">
        <v>2</v>
      </c>
      <c r="J8" s="61">
        <v>5</v>
      </c>
      <c r="K8" s="44" t="s">
        <v>75</v>
      </c>
      <c r="L8" s="72">
        <v>1</v>
      </c>
      <c r="M8" s="72">
        <v>5</v>
      </c>
      <c r="N8" s="72">
        <v>9</v>
      </c>
      <c r="O8" s="72">
        <v>33</v>
      </c>
      <c r="P8" s="72">
        <v>37</v>
      </c>
      <c r="Q8" s="72">
        <v>49</v>
      </c>
    </row>
    <row r="9" spans="1:17" s="47" customFormat="1" ht="15" customHeight="1">
      <c r="A9" s="61">
        <v>6</v>
      </c>
      <c r="B9" s="44" t="s">
        <v>76</v>
      </c>
      <c r="C9" s="68">
        <v>0</v>
      </c>
      <c r="D9" s="68">
        <v>0</v>
      </c>
      <c r="E9" s="68">
        <v>0</v>
      </c>
      <c r="F9" s="68">
        <v>0</v>
      </c>
      <c r="G9" s="69">
        <v>1</v>
      </c>
      <c r="H9" s="68">
        <v>0</v>
      </c>
      <c r="J9" s="61">
        <v>6</v>
      </c>
      <c r="K9" s="44" t="s">
        <v>76</v>
      </c>
      <c r="L9" s="72">
        <v>0</v>
      </c>
      <c r="M9" s="72">
        <v>1</v>
      </c>
      <c r="N9" s="72">
        <v>2</v>
      </c>
      <c r="O9" s="72">
        <v>5</v>
      </c>
      <c r="P9" s="72">
        <v>9</v>
      </c>
      <c r="Q9" s="72">
        <v>45</v>
      </c>
    </row>
    <row r="10" spans="1:17" s="47" customFormat="1" ht="15" customHeight="1">
      <c r="A10" s="61">
        <v>7</v>
      </c>
      <c r="B10" s="44" t="s">
        <v>77</v>
      </c>
      <c r="C10" s="68">
        <v>0</v>
      </c>
      <c r="D10" s="68">
        <v>0</v>
      </c>
      <c r="E10" s="68">
        <v>0</v>
      </c>
      <c r="F10" s="68">
        <v>0</v>
      </c>
      <c r="G10" s="68">
        <v>0</v>
      </c>
      <c r="H10" s="68">
        <v>0</v>
      </c>
      <c r="J10" s="61">
        <v>7</v>
      </c>
      <c r="K10" s="44" t="s">
        <v>77</v>
      </c>
      <c r="L10" s="72">
        <v>0</v>
      </c>
      <c r="M10" s="72">
        <v>1</v>
      </c>
      <c r="N10" s="72">
        <v>4</v>
      </c>
      <c r="O10" s="72">
        <v>11</v>
      </c>
      <c r="P10" s="72">
        <v>18</v>
      </c>
      <c r="Q10" s="72">
        <v>45</v>
      </c>
    </row>
    <row r="11" spans="1:17" s="47" customFormat="1" ht="15" customHeight="1">
      <c r="A11" s="61">
        <v>8</v>
      </c>
      <c r="B11" s="44" t="s">
        <v>78</v>
      </c>
      <c r="C11" s="68">
        <v>0</v>
      </c>
      <c r="D11" s="68">
        <v>0</v>
      </c>
      <c r="E11" s="68">
        <v>0</v>
      </c>
      <c r="F11" s="68">
        <v>0</v>
      </c>
      <c r="G11" s="68">
        <v>0</v>
      </c>
      <c r="H11" s="69">
        <v>1</v>
      </c>
      <c r="J11" s="61">
        <v>8</v>
      </c>
      <c r="K11" s="44" t="s">
        <v>78</v>
      </c>
      <c r="L11" s="72">
        <v>0</v>
      </c>
      <c r="M11" s="72">
        <v>1</v>
      </c>
      <c r="N11" s="72">
        <v>2</v>
      </c>
      <c r="O11" s="72">
        <v>3</v>
      </c>
      <c r="P11" s="72">
        <v>8</v>
      </c>
      <c r="Q11" s="72">
        <v>38</v>
      </c>
    </row>
    <row r="12" spans="1:17" s="47" customFormat="1" ht="15" customHeight="1">
      <c r="A12" s="61">
        <v>9</v>
      </c>
      <c r="B12" s="44" t="s">
        <v>79</v>
      </c>
      <c r="C12" s="68">
        <v>0</v>
      </c>
      <c r="D12" s="68">
        <v>0</v>
      </c>
      <c r="E12" s="68">
        <v>0</v>
      </c>
      <c r="F12" s="68">
        <v>0</v>
      </c>
      <c r="G12" s="56">
        <v>1</v>
      </c>
      <c r="H12" s="68">
        <v>0</v>
      </c>
      <c r="J12" s="61">
        <v>9</v>
      </c>
      <c r="K12" s="44" t="s">
        <v>79</v>
      </c>
      <c r="L12" s="72">
        <v>0</v>
      </c>
      <c r="M12" s="72">
        <v>1</v>
      </c>
      <c r="N12" s="72">
        <v>4</v>
      </c>
      <c r="O12" s="72">
        <v>8</v>
      </c>
      <c r="P12" s="72">
        <v>12</v>
      </c>
      <c r="Q12" s="72">
        <v>31</v>
      </c>
    </row>
    <row r="13" spans="1:17" ht="15" customHeight="1">
      <c r="A13" s="61">
        <v>10</v>
      </c>
      <c r="B13" s="44" t="s">
        <v>80</v>
      </c>
      <c r="C13" s="68">
        <v>0</v>
      </c>
      <c r="D13" s="68">
        <v>0</v>
      </c>
      <c r="E13" s="68">
        <v>0</v>
      </c>
      <c r="F13" s="68">
        <v>0</v>
      </c>
      <c r="G13" s="57">
        <v>1</v>
      </c>
      <c r="H13" s="68">
        <v>0</v>
      </c>
      <c r="J13" s="61">
        <v>10</v>
      </c>
      <c r="K13" s="44" t="s">
        <v>80</v>
      </c>
      <c r="L13" s="72">
        <v>0</v>
      </c>
      <c r="M13" s="72">
        <v>1</v>
      </c>
      <c r="N13" s="72">
        <v>2</v>
      </c>
      <c r="O13" s="72">
        <v>5</v>
      </c>
      <c r="P13" s="72">
        <v>18</v>
      </c>
      <c r="Q13" s="72">
        <v>41</v>
      </c>
    </row>
    <row r="14" spans="1:17" ht="15" customHeight="1">
      <c r="A14" s="61">
        <v>11</v>
      </c>
      <c r="B14" s="44" t="s">
        <v>81</v>
      </c>
      <c r="C14" s="68">
        <v>0</v>
      </c>
      <c r="D14" s="68">
        <v>0</v>
      </c>
      <c r="E14" s="57">
        <v>1</v>
      </c>
      <c r="F14" s="57">
        <v>3</v>
      </c>
      <c r="G14" s="57">
        <v>2</v>
      </c>
      <c r="H14" s="57">
        <v>3</v>
      </c>
      <c r="J14" s="61">
        <v>11</v>
      </c>
      <c r="K14" s="44" t="s">
        <v>81</v>
      </c>
      <c r="L14" s="72">
        <v>1</v>
      </c>
      <c r="M14" s="72">
        <v>1</v>
      </c>
      <c r="N14" s="72">
        <v>9</v>
      </c>
      <c r="O14" s="72">
        <v>26</v>
      </c>
      <c r="P14" s="72">
        <v>38</v>
      </c>
      <c r="Q14" s="72">
        <v>84</v>
      </c>
    </row>
    <row r="15" spans="1:17" ht="15" customHeight="1">
      <c r="A15" s="61">
        <v>12</v>
      </c>
      <c r="B15" s="44" t="s">
        <v>82</v>
      </c>
      <c r="C15" s="68">
        <v>0</v>
      </c>
      <c r="D15" s="68">
        <v>0</v>
      </c>
      <c r="E15" s="68">
        <v>0</v>
      </c>
      <c r="F15" s="57">
        <v>1</v>
      </c>
      <c r="G15" s="68">
        <v>0</v>
      </c>
      <c r="H15" s="68">
        <v>0</v>
      </c>
      <c r="J15" s="61">
        <v>12</v>
      </c>
      <c r="K15" s="44" t="s">
        <v>82</v>
      </c>
      <c r="L15" s="72">
        <v>0</v>
      </c>
      <c r="M15" s="72">
        <v>2</v>
      </c>
      <c r="N15" s="72">
        <v>7</v>
      </c>
      <c r="O15" s="72">
        <v>8</v>
      </c>
      <c r="P15" s="72">
        <v>10</v>
      </c>
      <c r="Q15" s="72">
        <v>40</v>
      </c>
    </row>
    <row r="16" spans="1:17" ht="15" customHeight="1">
      <c r="A16" s="61">
        <v>13</v>
      </c>
      <c r="B16" s="44" t="s">
        <v>83</v>
      </c>
      <c r="C16" s="68">
        <v>0</v>
      </c>
      <c r="D16" s="68">
        <v>0</v>
      </c>
      <c r="E16" s="68">
        <v>0</v>
      </c>
      <c r="F16" s="68">
        <v>0</v>
      </c>
      <c r="G16" s="57">
        <v>1</v>
      </c>
      <c r="H16" s="57">
        <v>1</v>
      </c>
      <c r="J16" s="61">
        <v>13</v>
      </c>
      <c r="K16" s="44" t="s">
        <v>83</v>
      </c>
      <c r="L16" s="72">
        <v>1</v>
      </c>
      <c r="M16" s="72">
        <v>3</v>
      </c>
      <c r="N16" s="72">
        <v>5</v>
      </c>
      <c r="O16" s="72">
        <v>5</v>
      </c>
      <c r="P16" s="72">
        <v>12</v>
      </c>
      <c r="Q16" s="72">
        <v>32</v>
      </c>
    </row>
    <row r="17" spans="1:18" ht="15" customHeight="1">
      <c r="A17" s="61">
        <v>14</v>
      </c>
      <c r="B17" s="44" t="s">
        <v>84</v>
      </c>
      <c r="C17" s="68">
        <v>0</v>
      </c>
      <c r="D17" s="68">
        <v>0</v>
      </c>
      <c r="E17" s="68">
        <v>0</v>
      </c>
      <c r="F17" s="68">
        <v>0</v>
      </c>
      <c r="G17" s="57">
        <v>1</v>
      </c>
      <c r="H17" s="57">
        <v>1</v>
      </c>
      <c r="J17" s="61">
        <v>14</v>
      </c>
      <c r="K17" s="44" t="s">
        <v>84</v>
      </c>
      <c r="L17" s="72">
        <v>0</v>
      </c>
      <c r="M17" s="72">
        <v>0</v>
      </c>
      <c r="N17" s="72">
        <v>4</v>
      </c>
      <c r="O17" s="72">
        <v>6</v>
      </c>
      <c r="P17" s="72">
        <v>13</v>
      </c>
      <c r="Q17" s="72">
        <v>49</v>
      </c>
    </row>
    <row r="18" spans="1:18" ht="15" customHeight="1">
      <c r="A18" s="61">
        <v>15</v>
      </c>
      <c r="B18" s="44" t="s">
        <v>85</v>
      </c>
      <c r="C18" s="68">
        <v>0</v>
      </c>
      <c r="D18" s="68">
        <v>0</v>
      </c>
      <c r="E18" s="68">
        <v>0</v>
      </c>
      <c r="F18" s="57">
        <v>1</v>
      </c>
      <c r="G18" s="57">
        <v>1</v>
      </c>
      <c r="H18" s="57">
        <v>1</v>
      </c>
      <c r="J18" s="61">
        <v>15</v>
      </c>
      <c r="K18" s="44" t="s">
        <v>85</v>
      </c>
      <c r="L18" s="72">
        <v>0</v>
      </c>
      <c r="M18" s="72">
        <v>4</v>
      </c>
      <c r="N18" s="72">
        <v>19</v>
      </c>
      <c r="O18" s="72">
        <v>22</v>
      </c>
      <c r="P18" s="72">
        <v>31</v>
      </c>
      <c r="Q18" s="72">
        <v>75</v>
      </c>
    </row>
    <row r="19" spans="1:18" ht="15" customHeight="1">
      <c r="A19" s="61">
        <v>16</v>
      </c>
      <c r="B19" s="44" t="s">
        <v>86</v>
      </c>
      <c r="C19" s="68">
        <v>0</v>
      </c>
      <c r="D19" s="68">
        <v>0</v>
      </c>
      <c r="E19" s="56">
        <v>1</v>
      </c>
      <c r="F19" s="56">
        <v>2</v>
      </c>
      <c r="G19" s="56">
        <v>2</v>
      </c>
      <c r="H19" s="56">
        <v>2</v>
      </c>
      <c r="J19" s="61">
        <v>16</v>
      </c>
      <c r="K19" s="44" t="s">
        <v>86</v>
      </c>
      <c r="L19" s="72">
        <v>0</v>
      </c>
      <c r="M19" s="72">
        <v>8</v>
      </c>
      <c r="N19" s="72">
        <v>9</v>
      </c>
      <c r="O19" s="72">
        <v>23</v>
      </c>
      <c r="P19" s="72">
        <v>28</v>
      </c>
      <c r="Q19" s="72">
        <v>53</v>
      </c>
    </row>
    <row r="20" spans="1:18" ht="15" customHeight="1">
      <c r="A20" s="61">
        <v>17</v>
      </c>
      <c r="B20" s="44" t="s">
        <v>87</v>
      </c>
      <c r="C20" s="68">
        <v>0</v>
      </c>
      <c r="D20" s="68">
        <v>0</v>
      </c>
      <c r="E20" s="68">
        <v>0</v>
      </c>
      <c r="F20" s="68">
        <v>0</v>
      </c>
      <c r="G20" s="57">
        <v>1</v>
      </c>
      <c r="H20" s="68">
        <v>0</v>
      </c>
      <c r="J20" s="61">
        <v>17</v>
      </c>
      <c r="K20" s="44" t="s">
        <v>87</v>
      </c>
      <c r="L20" s="72">
        <v>0</v>
      </c>
      <c r="M20" s="72">
        <v>1</v>
      </c>
      <c r="N20" s="72">
        <v>12</v>
      </c>
      <c r="O20" s="72">
        <v>6</v>
      </c>
      <c r="P20" s="72">
        <v>14</v>
      </c>
      <c r="Q20" s="72">
        <v>26</v>
      </c>
    </row>
    <row r="21" spans="1:18" ht="15" customHeight="1">
      <c r="A21" s="61">
        <v>18</v>
      </c>
      <c r="B21" s="44" t="s">
        <v>88</v>
      </c>
      <c r="C21" s="68">
        <v>0</v>
      </c>
      <c r="D21" s="68">
        <v>0</v>
      </c>
      <c r="E21" s="68">
        <v>0</v>
      </c>
      <c r="F21" s="68">
        <v>0</v>
      </c>
      <c r="G21" s="68">
        <v>0</v>
      </c>
      <c r="H21" s="57">
        <v>1</v>
      </c>
      <c r="J21" s="61">
        <v>18</v>
      </c>
      <c r="K21" s="44" t="s">
        <v>88</v>
      </c>
      <c r="L21" s="72">
        <v>0</v>
      </c>
      <c r="M21" s="72">
        <v>1</v>
      </c>
      <c r="N21" s="72">
        <v>3</v>
      </c>
      <c r="O21" s="72">
        <v>6</v>
      </c>
      <c r="P21" s="72">
        <v>5</v>
      </c>
      <c r="Q21" s="72">
        <v>28</v>
      </c>
    </row>
    <row r="22" spans="1:18" ht="15" customHeight="1">
      <c r="A22" s="61">
        <v>19</v>
      </c>
      <c r="B22" s="44" t="s">
        <v>89</v>
      </c>
      <c r="C22" s="68">
        <v>0</v>
      </c>
      <c r="D22" s="68">
        <v>0</v>
      </c>
      <c r="E22" s="68">
        <v>0</v>
      </c>
      <c r="F22" s="68">
        <v>0</v>
      </c>
      <c r="G22" s="57">
        <v>1</v>
      </c>
      <c r="H22" s="68">
        <v>0</v>
      </c>
      <c r="J22" s="61">
        <v>19</v>
      </c>
      <c r="K22" s="44" t="s">
        <v>89</v>
      </c>
      <c r="L22" s="72">
        <v>0</v>
      </c>
      <c r="M22" s="72">
        <v>1</v>
      </c>
      <c r="N22" s="72">
        <v>3</v>
      </c>
      <c r="O22" s="72">
        <v>3</v>
      </c>
      <c r="P22" s="72">
        <v>6</v>
      </c>
      <c r="Q22" s="72">
        <v>35</v>
      </c>
    </row>
    <row r="23" spans="1:18" ht="15" customHeight="1">
      <c r="A23" s="61">
        <v>20</v>
      </c>
      <c r="B23" s="44" t="s">
        <v>90</v>
      </c>
      <c r="C23" s="68">
        <v>0</v>
      </c>
      <c r="D23" s="68">
        <v>0</v>
      </c>
      <c r="E23" s="68">
        <v>0</v>
      </c>
      <c r="F23" s="68">
        <v>0</v>
      </c>
      <c r="G23" s="70">
        <v>1</v>
      </c>
      <c r="H23" s="68">
        <v>0</v>
      </c>
      <c r="J23" s="61">
        <v>20</v>
      </c>
      <c r="K23" s="44" t="s">
        <v>90</v>
      </c>
      <c r="L23" s="72">
        <v>0</v>
      </c>
      <c r="M23" s="72">
        <v>2</v>
      </c>
      <c r="N23" s="72">
        <v>6</v>
      </c>
      <c r="O23" s="72">
        <v>10</v>
      </c>
      <c r="P23" s="72">
        <v>9</v>
      </c>
      <c r="Q23" s="72">
        <v>12</v>
      </c>
    </row>
    <row r="24" spans="1:18" ht="15" customHeight="1">
      <c r="A24" s="61">
        <v>21</v>
      </c>
      <c r="B24" s="58" t="s">
        <v>91</v>
      </c>
      <c r="C24" s="68">
        <v>0</v>
      </c>
      <c r="D24" s="68">
        <v>0</v>
      </c>
      <c r="E24" s="68">
        <v>0</v>
      </c>
      <c r="F24" s="71">
        <v>2</v>
      </c>
      <c r="G24" s="71">
        <v>2</v>
      </c>
      <c r="H24" s="71">
        <v>3</v>
      </c>
      <c r="J24" s="61">
        <v>21</v>
      </c>
      <c r="K24" s="58" t="s">
        <v>91</v>
      </c>
      <c r="L24" s="72">
        <v>0</v>
      </c>
      <c r="M24" s="72">
        <v>1</v>
      </c>
      <c r="N24" s="72">
        <v>3</v>
      </c>
      <c r="O24" s="72">
        <v>8</v>
      </c>
      <c r="P24" s="72">
        <v>13</v>
      </c>
      <c r="Q24" s="72">
        <v>64</v>
      </c>
    </row>
    <row r="25" spans="1:18" ht="15" customHeight="1">
      <c r="A25" s="61">
        <v>22</v>
      </c>
      <c r="B25" s="44" t="s">
        <v>92</v>
      </c>
      <c r="C25" s="68">
        <v>0</v>
      </c>
      <c r="D25" s="68">
        <v>0</v>
      </c>
      <c r="E25" s="68">
        <v>0</v>
      </c>
      <c r="F25" s="57">
        <v>1</v>
      </c>
      <c r="G25" s="50">
        <v>1</v>
      </c>
      <c r="H25" s="50">
        <v>2</v>
      </c>
      <c r="J25" s="61">
        <v>22</v>
      </c>
      <c r="K25" s="44" t="s">
        <v>92</v>
      </c>
      <c r="L25" s="72">
        <v>0</v>
      </c>
      <c r="M25" s="72">
        <v>1</v>
      </c>
      <c r="N25" s="72">
        <v>3</v>
      </c>
      <c r="O25" s="72">
        <v>5</v>
      </c>
      <c r="P25" s="72">
        <v>11</v>
      </c>
      <c r="Q25" s="72">
        <v>46</v>
      </c>
    </row>
    <row r="26" spans="1:18" ht="15" customHeight="1">
      <c r="A26" s="61">
        <v>23</v>
      </c>
      <c r="B26" s="62" t="s">
        <v>93</v>
      </c>
      <c r="C26" s="68">
        <v>0</v>
      </c>
      <c r="D26" s="68">
        <v>0</v>
      </c>
      <c r="E26" s="68">
        <v>0</v>
      </c>
      <c r="F26" s="57">
        <v>1</v>
      </c>
      <c r="G26" s="68">
        <v>0</v>
      </c>
      <c r="H26" s="68">
        <v>0</v>
      </c>
      <c r="J26" s="61">
        <v>23</v>
      </c>
      <c r="K26" s="62" t="s">
        <v>93</v>
      </c>
      <c r="L26" s="72">
        <v>0</v>
      </c>
      <c r="M26" s="72">
        <v>1</v>
      </c>
      <c r="N26" s="72">
        <v>2</v>
      </c>
      <c r="O26" s="72">
        <v>9</v>
      </c>
      <c r="P26" s="72">
        <v>10</v>
      </c>
      <c r="Q26" s="72">
        <v>53</v>
      </c>
    </row>
    <row r="27" spans="1:18" ht="15" customHeight="1">
      <c r="A27" s="61">
        <v>24</v>
      </c>
      <c r="B27" s="62" t="s">
        <v>94</v>
      </c>
      <c r="C27" s="68">
        <v>0</v>
      </c>
      <c r="D27" s="68">
        <v>0</v>
      </c>
      <c r="E27" s="68">
        <v>0</v>
      </c>
      <c r="F27" s="68">
        <v>0</v>
      </c>
      <c r="G27" s="50">
        <v>1</v>
      </c>
      <c r="H27" s="50">
        <v>1</v>
      </c>
      <c r="J27" s="61">
        <v>24</v>
      </c>
      <c r="K27" s="62" t="s">
        <v>94</v>
      </c>
      <c r="L27" s="72">
        <v>0</v>
      </c>
      <c r="M27" s="72">
        <v>4</v>
      </c>
      <c r="N27" s="72">
        <v>9</v>
      </c>
      <c r="O27" s="72">
        <v>11</v>
      </c>
      <c r="P27" s="72">
        <v>22</v>
      </c>
      <c r="Q27" s="72">
        <v>50</v>
      </c>
    </row>
    <row r="28" spans="1:18" ht="15" customHeight="1">
      <c r="A28" s="61">
        <v>25</v>
      </c>
      <c r="B28" s="62" t="s">
        <v>95</v>
      </c>
      <c r="C28" s="68">
        <v>0</v>
      </c>
      <c r="D28" s="68">
        <v>0</v>
      </c>
      <c r="E28" s="68">
        <v>0</v>
      </c>
      <c r="F28" s="68">
        <v>0</v>
      </c>
      <c r="G28" s="68">
        <v>0</v>
      </c>
      <c r="H28" s="68">
        <v>0</v>
      </c>
      <c r="J28" s="61">
        <v>25</v>
      </c>
      <c r="K28" s="62" t="s">
        <v>95</v>
      </c>
      <c r="L28" s="72">
        <v>1</v>
      </c>
      <c r="M28" s="72">
        <v>2</v>
      </c>
      <c r="N28" s="72">
        <v>6</v>
      </c>
      <c r="O28" s="72">
        <v>15</v>
      </c>
      <c r="P28" s="72">
        <v>31</v>
      </c>
      <c r="Q28" s="72">
        <v>38</v>
      </c>
    </row>
    <row r="29" spans="1:18" ht="15" customHeight="1">
      <c r="A29" s="61">
        <v>26</v>
      </c>
      <c r="B29" s="62" t="s">
        <v>96</v>
      </c>
      <c r="C29" s="68">
        <v>0</v>
      </c>
      <c r="D29" s="68">
        <v>0</v>
      </c>
      <c r="E29" s="68">
        <v>0</v>
      </c>
      <c r="F29" s="57">
        <v>1</v>
      </c>
      <c r="G29" s="57">
        <v>2</v>
      </c>
      <c r="H29" s="57">
        <v>2</v>
      </c>
      <c r="J29" s="61">
        <v>26</v>
      </c>
      <c r="K29" s="62" t="s">
        <v>96</v>
      </c>
      <c r="L29" s="72">
        <v>0</v>
      </c>
      <c r="M29" s="72">
        <v>2</v>
      </c>
      <c r="N29" s="72">
        <v>7</v>
      </c>
      <c r="O29" s="72">
        <v>10</v>
      </c>
      <c r="P29" s="72">
        <v>37</v>
      </c>
      <c r="Q29" s="72">
        <v>32</v>
      </c>
    </row>
    <row r="30" spans="1:18" ht="15" customHeight="1">
      <c r="A30" s="61">
        <v>27</v>
      </c>
      <c r="B30" s="62" t="s">
        <v>97</v>
      </c>
      <c r="C30" s="68">
        <v>0</v>
      </c>
      <c r="D30" s="68">
        <v>0</v>
      </c>
      <c r="E30" s="68">
        <v>0</v>
      </c>
      <c r="F30" s="68">
        <v>0</v>
      </c>
      <c r="G30" s="56"/>
      <c r="H30" s="71">
        <v>1</v>
      </c>
      <c r="J30" s="61">
        <v>27</v>
      </c>
      <c r="K30" s="62" t="s">
        <v>97</v>
      </c>
      <c r="L30" s="72">
        <v>0</v>
      </c>
      <c r="M30" s="72">
        <v>2</v>
      </c>
      <c r="N30" s="72">
        <v>3</v>
      </c>
      <c r="O30" s="72">
        <v>3</v>
      </c>
      <c r="P30" s="72">
        <v>4</v>
      </c>
      <c r="Q30" s="72">
        <v>12</v>
      </c>
    </row>
    <row r="31" spans="1:18" ht="15" customHeight="1" thickBot="1">
      <c r="A31" s="66">
        <v>28</v>
      </c>
      <c r="B31" s="67" t="s">
        <v>98</v>
      </c>
      <c r="C31" s="68">
        <v>0</v>
      </c>
      <c r="D31" s="68">
        <v>1</v>
      </c>
      <c r="E31" s="68">
        <v>0</v>
      </c>
      <c r="F31" s="68">
        <v>0</v>
      </c>
      <c r="G31" s="68">
        <v>0</v>
      </c>
      <c r="H31" s="68">
        <v>0</v>
      </c>
      <c r="J31" s="66">
        <v>28</v>
      </c>
      <c r="K31" s="67" t="s">
        <v>98</v>
      </c>
      <c r="L31" s="72">
        <v>1</v>
      </c>
      <c r="M31" s="72">
        <v>11</v>
      </c>
      <c r="N31" s="72">
        <v>0</v>
      </c>
      <c r="O31" s="72">
        <v>13</v>
      </c>
      <c r="P31" s="72">
        <v>18</v>
      </c>
      <c r="Q31" s="72">
        <v>28</v>
      </c>
    </row>
    <row r="32" spans="1:18" ht="15" customHeight="1" thickBot="1">
      <c r="A32" s="138" t="s">
        <v>18</v>
      </c>
      <c r="B32" s="139"/>
      <c r="C32" s="65">
        <f t="shared" ref="C32:H32" si="0">SUM(C4:C31)</f>
        <v>0</v>
      </c>
      <c r="D32" s="11">
        <f t="shared" si="0"/>
        <v>1</v>
      </c>
      <c r="E32" s="11">
        <f t="shared" si="0"/>
        <v>3</v>
      </c>
      <c r="F32" s="11">
        <f t="shared" si="0"/>
        <v>14</v>
      </c>
      <c r="G32" s="11">
        <f t="shared" si="0"/>
        <v>24</v>
      </c>
      <c r="H32" s="11">
        <f t="shared" si="0"/>
        <v>23</v>
      </c>
      <c r="J32" s="138" t="s">
        <v>18</v>
      </c>
      <c r="K32" s="139"/>
      <c r="L32" s="65">
        <f>SUM(L4:L31)</f>
        <v>5</v>
      </c>
      <c r="M32" s="65">
        <f t="shared" ref="M32:Q32" si="1">SUM(M4:M31)</f>
        <v>63</v>
      </c>
      <c r="N32" s="65">
        <f t="shared" si="1"/>
        <v>148</v>
      </c>
      <c r="O32" s="65">
        <f t="shared" si="1"/>
        <v>279</v>
      </c>
      <c r="P32" s="65">
        <f t="shared" si="1"/>
        <v>457</v>
      </c>
      <c r="Q32" s="65">
        <f t="shared" si="1"/>
        <v>1148</v>
      </c>
      <c r="R32" s="89"/>
    </row>
    <row r="33" spans="2:17" ht="15.75">
      <c r="B33" s="13" t="s">
        <v>26</v>
      </c>
      <c r="C33" s="12"/>
      <c r="D33" s="12"/>
      <c r="E33" s="12"/>
      <c r="F33" s="12"/>
      <c r="G33" s="12"/>
      <c r="H33" s="12"/>
      <c r="K33" s="15" t="s">
        <v>26</v>
      </c>
      <c r="L33" s="14"/>
      <c r="M33" s="14"/>
      <c r="N33" s="14"/>
      <c r="O33" s="14"/>
      <c r="P33" s="14"/>
      <c r="Q33" s="14"/>
    </row>
    <row r="34" spans="2:17">
      <c r="L34" s="59"/>
      <c r="M34" s="59"/>
      <c r="N34" s="59"/>
      <c r="O34" s="59"/>
      <c r="P34" s="59"/>
      <c r="Q34" s="59"/>
    </row>
    <row r="37" spans="2:17">
      <c r="L37" s="65">
        <f>SUM(L9:L36)</f>
        <v>9</v>
      </c>
      <c r="M37" s="65">
        <f t="shared" ref="M37:P37" si="2">SUM(M9:M36)</f>
        <v>115</v>
      </c>
      <c r="N37" s="65">
        <f t="shared" si="2"/>
        <v>272</v>
      </c>
      <c r="O37" s="65">
        <f t="shared" si="2"/>
        <v>500</v>
      </c>
      <c r="P37" s="65">
        <f t="shared" si="2"/>
        <v>834</v>
      </c>
      <c r="Q37" s="65">
        <f>SUM(L37:P37)</f>
        <v>1730</v>
      </c>
    </row>
    <row r="38" spans="2:17">
      <c r="L38" s="65">
        <f t="shared" ref="L38:P38" si="3">SUM(L10:L37)</f>
        <v>18</v>
      </c>
      <c r="M38" s="40">
        <f t="shared" si="3"/>
        <v>229</v>
      </c>
      <c r="N38" s="40">
        <f t="shared" si="3"/>
        <v>542</v>
      </c>
      <c r="O38" s="40">
        <f t="shared" si="3"/>
        <v>995</v>
      </c>
      <c r="P38" s="40">
        <f t="shared" si="3"/>
        <v>1659</v>
      </c>
      <c r="Q38" s="40">
        <f>SUM(L38:P38)</f>
        <v>3443</v>
      </c>
    </row>
    <row r="39" spans="2:17">
      <c r="L39">
        <f>SUM(L37:L38)</f>
        <v>27</v>
      </c>
      <c r="M39">
        <f>SUM(M37:M38)</f>
        <v>344</v>
      </c>
      <c r="N39">
        <f>SUM(N37:N38)</f>
        <v>814</v>
      </c>
      <c r="O39">
        <f>SUM(O37:O38)</f>
        <v>1495</v>
      </c>
      <c r="P39">
        <f>SUM(P37:P38)</f>
        <v>2493</v>
      </c>
      <c r="Q39">
        <f>SUM(L39:P39)</f>
        <v>5173</v>
      </c>
    </row>
  </sheetData>
  <mergeCells count="10">
    <mergeCell ref="L2:Q2"/>
    <mergeCell ref="A2:A3"/>
    <mergeCell ref="J2:J3"/>
    <mergeCell ref="A32:B32"/>
    <mergeCell ref="A1:H1"/>
    <mergeCell ref="J32:K32"/>
    <mergeCell ref="C2:H2"/>
    <mergeCell ref="B2:B3"/>
    <mergeCell ref="K2:K3"/>
    <mergeCell ref="J1:Q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4"/>
  <sheetViews>
    <sheetView workbookViewId="0">
      <selection activeCell="K13" sqref="K13"/>
    </sheetView>
  </sheetViews>
  <sheetFormatPr defaultRowHeight="15"/>
  <cols>
    <col min="1" max="1" width="8.85546875" style="47"/>
    <col min="2" max="2" width="21.7109375" customWidth="1"/>
    <col min="3" max="7" width="20.85546875" customWidth="1"/>
  </cols>
  <sheetData>
    <row r="1" spans="1:7" ht="15.75">
      <c r="A1" s="140" t="s">
        <v>112</v>
      </c>
      <c r="B1" s="140"/>
      <c r="C1" s="140"/>
      <c r="D1" s="140"/>
      <c r="E1" s="140"/>
      <c r="F1" s="140"/>
      <c r="G1" s="140"/>
    </row>
    <row r="2" spans="1:7" ht="20.25">
      <c r="B2" s="17"/>
      <c r="C2" s="16"/>
      <c r="D2" s="16"/>
      <c r="E2" s="16"/>
      <c r="F2" s="16"/>
      <c r="G2" s="16"/>
    </row>
    <row r="3" spans="1:7">
      <c r="A3" s="130" t="s">
        <v>99</v>
      </c>
      <c r="B3" s="135" t="s">
        <v>105</v>
      </c>
      <c r="C3" s="135" t="s">
        <v>35</v>
      </c>
      <c r="D3" s="135" t="s">
        <v>36</v>
      </c>
      <c r="E3" s="135" t="s">
        <v>37</v>
      </c>
      <c r="F3" s="135" t="s">
        <v>38</v>
      </c>
      <c r="G3" s="135" t="s">
        <v>18</v>
      </c>
    </row>
    <row r="4" spans="1:7">
      <c r="A4" s="130"/>
      <c r="B4" s="135"/>
      <c r="C4" s="135"/>
      <c r="D4" s="135"/>
      <c r="E4" s="135"/>
      <c r="F4" s="135"/>
      <c r="G4" s="135"/>
    </row>
    <row r="5" spans="1:7" s="47" customFormat="1">
      <c r="A5" s="61">
        <v>1</v>
      </c>
      <c r="B5" s="44" t="s">
        <v>71</v>
      </c>
      <c r="C5" s="143" t="s">
        <v>102</v>
      </c>
      <c r="D5" s="143" t="s">
        <v>102</v>
      </c>
      <c r="E5" s="143" t="s">
        <v>102</v>
      </c>
      <c r="F5" s="143" t="s">
        <v>102</v>
      </c>
      <c r="G5" s="143" t="s">
        <v>102</v>
      </c>
    </row>
    <row r="6" spans="1:7" s="47" customFormat="1">
      <c r="A6" s="61">
        <v>2</v>
      </c>
      <c r="B6" s="44" t="s">
        <v>72</v>
      </c>
      <c r="C6" s="144"/>
      <c r="D6" s="144"/>
      <c r="E6" s="144"/>
      <c r="F6" s="144"/>
      <c r="G6" s="144"/>
    </row>
    <row r="7" spans="1:7" s="47" customFormat="1">
      <c r="A7" s="61">
        <v>3</v>
      </c>
      <c r="B7" s="44" t="s">
        <v>73</v>
      </c>
      <c r="C7" s="144"/>
      <c r="D7" s="144"/>
      <c r="E7" s="144"/>
      <c r="F7" s="144"/>
      <c r="G7" s="144"/>
    </row>
    <row r="8" spans="1:7" s="47" customFormat="1">
      <c r="A8" s="61">
        <v>4</v>
      </c>
      <c r="B8" s="44" t="s">
        <v>74</v>
      </c>
      <c r="C8" s="144"/>
      <c r="D8" s="144"/>
      <c r="E8" s="144"/>
      <c r="F8" s="144"/>
      <c r="G8" s="144"/>
    </row>
    <row r="9" spans="1:7" s="47" customFormat="1">
      <c r="A9" s="61">
        <v>5</v>
      </c>
      <c r="B9" s="44" t="s">
        <v>75</v>
      </c>
      <c r="C9" s="144"/>
      <c r="D9" s="144"/>
      <c r="E9" s="144"/>
      <c r="F9" s="144"/>
      <c r="G9" s="144"/>
    </row>
    <row r="10" spans="1:7" s="47" customFormat="1">
      <c r="A10" s="61">
        <v>6</v>
      </c>
      <c r="B10" s="44" t="s">
        <v>76</v>
      </c>
      <c r="C10" s="144"/>
      <c r="D10" s="144"/>
      <c r="E10" s="144"/>
      <c r="F10" s="144"/>
      <c r="G10" s="144"/>
    </row>
    <row r="11" spans="1:7" s="47" customFormat="1">
      <c r="A11" s="61">
        <v>7</v>
      </c>
      <c r="B11" s="44" t="s">
        <v>77</v>
      </c>
      <c r="C11" s="144"/>
      <c r="D11" s="144"/>
      <c r="E11" s="144"/>
      <c r="F11" s="144"/>
      <c r="G11" s="144"/>
    </row>
    <row r="12" spans="1:7" s="47" customFormat="1">
      <c r="A12" s="61">
        <v>8</v>
      </c>
      <c r="B12" s="44" t="s">
        <v>78</v>
      </c>
      <c r="C12" s="144"/>
      <c r="D12" s="144"/>
      <c r="E12" s="144"/>
      <c r="F12" s="144"/>
      <c r="G12" s="144"/>
    </row>
    <row r="13" spans="1:7">
      <c r="A13" s="61">
        <v>9</v>
      </c>
      <c r="B13" s="44" t="s">
        <v>79</v>
      </c>
      <c r="C13" s="144"/>
      <c r="D13" s="144"/>
      <c r="E13" s="144"/>
      <c r="F13" s="144"/>
      <c r="G13" s="144"/>
    </row>
    <row r="14" spans="1:7">
      <c r="A14" s="61">
        <v>10</v>
      </c>
      <c r="B14" s="44" t="s">
        <v>80</v>
      </c>
      <c r="C14" s="144"/>
      <c r="D14" s="144"/>
      <c r="E14" s="144"/>
      <c r="F14" s="144"/>
      <c r="G14" s="144"/>
    </row>
    <row r="15" spans="1:7">
      <c r="A15" s="61">
        <v>11</v>
      </c>
      <c r="B15" s="44" t="s">
        <v>81</v>
      </c>
      <c r="C15" s="144"/>
      <c r="D15" s="144"/>
      <c r="E15" s="144"/>
      <c r="F15" s="144"/>
      <c r="G15" s="144"/>
    </row>
    <row r="16" spans="1:7">
      <c r="A16" s="61">
        <v>12</v>
      </c>
      <c r="B16" s="44" t="s">
        <v>82</v>
      </c>
      <c r="C16" s="144"/>
      <c r="D16" s="144"/>
      <c r="E16" s="144"/>
      <c r="F16" s="144"/>
      <c r="G16" s="144"/>
    </row>
    <row r="17" spans="1:7">
      <c r="A17" s="61">
        <v>13</v>
      </c>
      <c r="B17" s="44" t="s">
        <v>83</v>
      </c>
      <c r="C17" s="144"/>
      <c r="D17" s="144"/>
      <c r="E17" s="144"/>
      <c r="F17" s="144"/>
      <c r="G17" s="144"/>
    </row>
    <row r="18" spans="1:7">
      <c r="A18" s="61">
        <v>14</v>
      </c>
      <c r="B18" s="44" t="s">
        <v>84</v>
      </c>
      <c r="C18" s="144"/>
      <c r="D18" s="144"/>
      <c r="E18" s="144"/>
      <c r="F18" s="144"/>
      <c r="G18" s="144"/>
    </row>
    <row r="19" spans="1:7">
      <c r="A19" s="61">
        <v>15</v>
      </c>
      <c r="B19" s="44" t="s">
        <v>85</v>
      </c>
      <c r="C19" s="144"/>
      <c r="D19" s="144"/>
      <c r="E19" s="144"/>
      <c r="F19" s="144"/>
      <c r="G19" s="144"/>
    </row>
    <row r="20" spans="1:7">
      <c r="A20" s="61">
        <v>16</v>
      </c>
      <c r="B20" s="44" t="s">
        <v>86</v>
      </c>
      <c r="C20" s="144"/>
      <c r="D20" s="144"/>
      <c r="E20" s="144"/>
      <c r="F20" s="144"/>
      <c r="G20" s="144"/>
    </row>
    <row r="21" spans="1:7">
      <c r="A21" s="61">
        <v>17</v>
      </c>
      <c r="B21" s="44" t="s">
        <v>87</v>
      </c>
      <c r="C21" s="144"/>
      <c r="D21" s="144"/>
      <c r="E21" s="144"/>
      <c r="F21" s="144"/>
      <c r="G21" s="144"/>
    </row>
    <row r="22" spans="1:7">
      <c r="A22" s="61">
        <v>18</v>
      </c>
      <c r="B22" s="44" t="s">
        <v>88</v>
      </c>
      <c r="C22" s="144"/>
      <c r="D22" s="144"/>
      <c r="E22" s="144"/>
      <c r="F22" s="144"/>
      <c r="G22" s="144"/>
    </row>
    <row r="23" spans="1:7">
      <c r="A23" s="61">
        <v>19</v>
      </c>
      <c r="B23" s="44" t="s">
        <v>89</v>
      </c>
      <c r="C23" s="144"/>
      <c r="D23" s="144"/>
      <c r="E23" s="144"/>
      <c r="F23" s="144"/>
      <c r="G23" s="144"/>
    </row>
    <row r="24" spans="1:7">
      <c r="A24" s="61">
        <v>20</v>
      </c>
      <c r="B24" s="44" t="s">
        <v>90</v>
      </c>
      <c r="C24" s="144"/>
      <c r="D24" s="144"/>
      <c r="E24" s="144"/>
      <c r="F24" s="144"/>
      <c r="G24" s="144"/>
    </row>
    <row r="25" spans="1:7">
      <c r="A25" s="61">
        <v>21</v>
      </c>
      <c r="B25" s="58" t="s">
        <v>91</v>
      </c>
      <c r="C25" s="144"/>
      <c r="D25" s="144"/>
      <c r="E25" s="144"/>
      <c r="F25" s="144"/>
      <c r="G25" s="144"/>
    </row>
    <row r="26" spans="1:7">
      <c r="A26" s="61">
        <v>22</v>
      </c>
      <c r="B26" s="44" t="s">
        <v>92</v>
      </c>
      <c r="C26" s="144"/>
      <c r="D26" s="144"/>
      <c r="E26" s="144"/>
      <c r="F26" s="144"/>
      <c r="G26" s="144"/>
    </row>
    <row r="27" spans="1:7">
      <c r="A27" s="61">
        <v>23</v>
      </c>
      <c r="B27" s="62" t="s">
        <v>93</v>
      </c>
      <c r="C27" s="144"/>
      <c r="D27" s="144"/>
      <c r="E27" s="144"/>
      <c r="F27" s="144"/>
      <c r="G27" s="144"/>
    </row>
    <row r="28" spans="1:7">
      <c r="A28" s="61">
        <v>24</v>
      </c>
      <c r="B28" s="62" t="s">
        <v>94</v>
      </c>
      <c r="C28" s="144"/>
      <c r="D28" s="144"/>
      <c r="E28" s="144"/>
      <c r="F28" s="144"/>
      <c r="G28" s="144"/>
    </row>
    <row r="29" spans="1:7">
      <c r="A29" s="61">
        <v>25</v>
      </c>
      <c r="B29" s="62" t="s">
        <v>95</v>
      </c>
      <c r="C29" s="144"/>
      <c r="D29" s="144"/>
      <c r="E29" s="144"/>
      <c r="F29" s="144"/>
      <c r="G29" s="144"/>
    </row>
    <row r="30" spans="1:7">
      <c r="A30" s="61">
        <v>26</v>
      </c>
      <c r="B30" s="62" t="s">
        <v>96</v>
      </c>
      <c r="C30" s="144"/>
      <c r="D30" s="144"/>
      <c r="E30" s="144"/>
      <c r="F30" s="144"/>
      <c r="G30" s="144"/>
    </row>
    <row r="31" spans="1:7">
      <c r="A31" s="61">
        <v>27</v>
      </c>
      <c r="B31" s="62" t="s">
        <v>97</v>
      </c>
      <c r="C31" s="144"/>
      <c r="D31" s="144"/>
      <c r="E31" s="144"/>
      <c r="F31" s="144"/>
      <c r="G31" s="144"/>
    </row>
    <row r="32" spans="1:7">
      <c r="A32" s="61">
        <v>28</v>
      </c>
      <c r="B32" s="62" t="s">
        <v>98</v>
      </c>
      <c r="C32" s="145"/>
      <c r="D32" s="145"/>
      <c r="E32" s="145"/>
      <c r="F32" s="145"/>
      <c r="G32" s="145"/>
    </row>
    <row r="33" spans="2:7">
      <c r="B33" s="23" t="s">
        <v>18</v>
      </c>
      <c r="C33" s="18"/>
      <c r="D33" s="18"/>
      <c r="E33" s="18"/>
      <c r="F33" s="18"/>
      <c r="G33" s="21"/>
    </row>
    <row r="34" spans="2:7" ht="15.75">
      <c r="B34" s="22" t="s">
        <v>26</v>
      </c>
      <c r="C34" s="19"/>
      <c r="D34" s="20"/>
      <c r="E34" s="19"/>
      <c r="F34" s="19"/>
      <c r="G34" s="19"/>
    </row>
  </sheetData>
  <mergeCells count="13">
    <mergeCell ref="A1:G1"/>
    <mergeCell ref="G5:G32"/>
    <mergeCell ref="A3:A4"/>
    <mergeCell ref="C5:C32"/>
    <mergeCell ref="D5:D32"/>
    <mergeCell ref="E5:E32"/>
    <mergeCell ref="F5:F32"/>
    <mergeCell ref="G3:G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2"/>
  <sheetViews>
    <sheetView tabSelected="1" workbookViewId="0">
      <selection activeCell="O15" sqref="O15"/>
    </sheetView>
  </sheetViews>
  <sheetFormatPr defaultRowHeight="15"/>
  <cols>
    <col min="1" max="1" width="8.85546875" style="47"/>
    <col min="2" max="2" width="18.28515625" customWidth="1"/>
    <col min="3" max="3" width="14" customWidth="1"/>
    <col min="4" max="4" width="14.7109375" customWidth="1"/>
    <col min="5" max="7" width="15.85546875" customWidth="1"/>
    <col min="8" max="8" width="11.7109375" customWidth="1"/>
    <col min="9" max="9" width="15.85546875" customWidth="1"/>
  </cols>
  <sheetData>
    <row r="1" spans="1:9" ht="15.75">
      <c r="A1" s="119" t="s">
        <v>113</v>
      </c>
      <c r="B1" s="119"/>
      <c r="C1" s="119"/>
      <c r="D1" s="119"/>
      <c r="E1" s="119"/>
      <c r="F1" s="119"/>
      <c r="G1" s="119"/>
      <c r="H1" s="119"/>
      <c r="I1" s="119"/>
    </row>
    <row r="2" spans="1:9" ht="15.75">
      <c r="A2" s="130" t="s">
        <v>99</v>
      </c>
      <c r="B2" s="124" t="s">
        <v>70</v>
      </c>
      <c r="C2" s="124" t="s">
        <v>39</v>
      </c>
      <c r="D2" s="124" t="s">
        <v>40</v>
      </c>
      <c r="E2" s="124" t="s">
        <v>41</v>
      </c>
      <c r="F2" s="124"/>
      <c r="G2" s="124"/>
      <c r="H2" s="124"/>
      <c r="I2" s="124" t="s">
        <v>42</v>
      </c>
    </row>
    <row r="3" spans="1:9" ht="49.5" customHeight="1">
      <c r="A3" s="130"/>
      <c r="B3" s="124"/>
      <c r="C3" s="124"/>
      <c r="D3" s="124"/>
      <c r="E3" s="55" t="s">
        <v>43</v>
      </c>
      <c r="F3" s="55" t="s">
        <v>44</v>
      </c>
      <c r="G3" s="54" t="s">
        <v>45</v>
      </c>
      <c r="H3" s="55" t="s">
        <v>46</v>
      </c>
      <c r="I3" s="124"/>
    </row>
    <row r="4" spans="1:9">
      <c r="A4" s="61">
        <v>1</v>
      </c>
      <c r="B4" s="44" t="s">
        <v>71</v>
      </c>
      <c r="C4" s="146">
        <v>5</v>
      </c>
      <c r="D4" s="146">
        <v>43</v>
      </c>
      <c r="E4" s="57">
        <v>19</v>
      </c>
      <c r="F4" s="25">
        <v>9</v>
      </c>
      <c r="G4" s="50">
        <v>46</v>
      </c>
      <c r="H4" s="50">
        <v>3</v>
      </c>
      <c r="I4" s="24">
        <f>SUM(E4:H4)</f>
        <v>77</v>
      </c>
    </row>
    <row r="5" spans="1:9">
      <c r="A5" s="61">
        <v>2</v>
      </c>
      <c r="B5" s="44" t="s">
        <v>72</v>
      </c>
      <c r="C5" s="146"/>
      <c r="D5" s="146"/>
      <c r="E5" s="25">
        <v>16</v>
      </c>
      <c r="F5" s="25">
        <v>11</v>
      </c>
      <c r="G5" s="50">
        <v>41</v>
      </c>
      <c r="H5" s="50">
        <v>3</v>
      </c>
      <c r="I5" s="24">
        <f t="shared" ref="I5:I31" si="0">SUM(E5:H5)</f>
        <v>71</v>
      </c>
    </row>
    <row r="6" spans="1:9">
      <c r="A6" s="61">
        <v>3</v>
      </c>
      <c r="B6" s="44" t="s">
        <v>73</v>
      </c>
      <c r="C6" s="146"/>
      <c r="D6" s="146"/>
      <c r="E6" s="57">
        <v>83</v>
      </c>
      <c r="F6" s="57">
        <v>38</v>
      </c>
      <c r="G6" s="50">
        <v>72</v>
      </c>
      <c r="H6" s="50">
        <v>12</v>
      </c>
      <c r="I6" s="24">
        <f t="shared" si="0"/>
        <v>205</v>
      </c>
    </row>
    <row r="7" spans="1:9">
      <c r="A7" s="61">
        <v>4</v>
      </c>
      <c r="B7" s="44" t="s">
        <v>74</v>
      </c>
      <c r="C7" s="146"/>
      <c r="D7" s="146"/>
      <c r="E7" s="57">
        <v>39</v>
      </c>
      <c r="F7" s="57">
        <v>26</v>
      </c>
      <c r="G7" s="57">
        <v>50</v>
      </c>
      <c r="H7" s="57">
        <v>6</v>
      </c>
      <c r="I7" s="24">
        <f t="shared" si="0"/>
        <v>121</v>
      </c>
    </row>
    <row r="8" spans="1:9">
      <c r="A8" s="61">
        <v>5</v>
      </c>
      <c r="B8" s="44" t="s">
        <v>75</v>
      </c>
      <c r="C8" s="146"/>
      <c r="D8" s="146"/>
      <c r="E8" s="57">
        <v>140</v>
      </c>
      <c r="F8" s="57">
        <v>42</v>
      </c>
      <c r="G8" s="57">
        <v>154</v>
      </c>
      <c r="H8" s="50">
        <v>3</v>
      </c>
      <c r="I8" s="24">
        <f t="shared" si="0"/>
        <v>339</v>
      </c>
    </row>
    <row r="9" spans="1:9">
      <c r="A9" s="61">
        <v>6</v>
      </c>
      <c r="B9" s="44" t="s">
        <v>76</v>
      </c>
      <c r="C9" s="146"/>
      <c r="D9" s="146"/>
      <c r="E9" s="57">
        <v>44</v>
      </c>
      <c r="F9" s="25">
        <v>19</v>
      </c>
      <c r="G9" s="57">
        <v>49</v>
      </c>
      <c r="H9" s="57">
        <v>1</v>
      </c>
      <c r="I9" s="24">
        <f t="shared" si="0"/>
        <v>113</v>
      </c>
    </row>
    <row r="10" spans="1:9">
      <c r="A10" s="61">
        <v>7</v>
      </c>
      <c r="B10" s="44" t="s">
        <v>77</v>
      </c>
      <c r="C10" s="146"/>
      <c r="D10" s="146"/>
      <c r="E10" s="57">
        <v>11</v>
      </c>
      <c r="F10" s="57">
        <v>6</v>
      </c>
      <c r="G10" s="57">
        <v>24</v>
      </c>
      <c r="H10" s="50">
        <v>2</v>
      </c>
      <c r="I10" s="24">
        <f t="shared" si="0"/>
        <v>43</v>
      </c>
    </row>
    <row r="11" spans="1:9">
      <c r="A11" s="61">
        <v>8</v>
      </c>
      <c r="B11" s="44" t="s">
        <v>78</v>
      </c>
      <c r="C11" s="146"/>
      <c r="D11" s="146"/>
      <c r="E11" s="57">
        <v>7</v>
      </c>
      <c r="F11" s="57">
        <v>8</v>
      </c>
      <c r="G11" s="50">
        <v>29</v>
      </c>
      <c r="H11" s="50">
        <v>0</v>
      </c>
      <c r="I11" s="24">
        <f t="shared" si="0"/>
        <v>44</v>
      </c>
    </row>
    <row r="12" spans="1:9">
      <c r="A12" s="61">
        <v>9</v>
      </c>
      <c r="B12" s="44" t="s">
        <v>79</v>
      </c>
      <c r="C12" s="146"/>
      <c r="D12" s="146"/>
      <c r="E12" s="57">
        <v>40</v>
      </c>
      <c r="F12" s="57">
        <v>13</v>
      </c>
      <c r="G12" s="50">
        <v>49</v>
      </c>
      <c r="H12" s="50">
        <v>7</v>
      </c>
      <c r="I12" s="24">
        <f t="shared" si="0"/>
        <v>109</v>
      </c>
    </row>
    <row r="13" spans="1:9">
      <c r="A13" s="61">
        <v>10</v>
      </c>
      <c r="B13" s="44" t="s">
        <v>80</v>
      </c>
      <c r="C13" s="146"/>
      <c r="D13" s="146"/>
      <c r="E13" s="25">
        <v>43</v>
      </c>
      <c r="F13" s="57">
        <v>21</v>
      </c>
      <c r="G13" s="50">
        <v>65</v>
      </c>
      <c r="H13" s="50">
        <v>2</v>
      </c>
      <c r="I13" s="24">
        <f t="shared" si="0"/>
        <v>131</v>
      </c>
    </row>
    <row r="14" spans="1:9">
      <c r="A14" s="61">
        <v>11</v>
      </c>
      <c r="B14" s="44" t="s">
        <v>81</v>
      </c>
      <c r="C14" s="146"/>
      <c r="D14" s="146"/>
      <c r="E14" s="57">
        <v>78</v>
      </c>
      <c r="F14" s="25">
        <v>36</v>
      </c>
      <c r="G14" s="57">
        <v>142</v>
      </c>
      <c r="H14" s="57">
        <v>5</v>
      </c>
      <c r="I14" s="24">
        <f t="shared" si="0"/>
        <v>261</v>
      </c>
    </row>
    <row r="15" spans="1:9">
      <c r="A15" s="61">
        <v>12</v>
      </c>
      <c r="B15" s="44" t="s">
        <v>82</v>
      </c>
      <c r="C15" s="146"/>
      <c r="D15" s="146"/>
      <c r="E15" s="57">
        <v>27</v>
      </c>
      <c r="F15" s="57">
        <v>17</v>
      </c>
      <c r="G15" s="57">
        <v>50</v>
      </c>
      <c r="H15" s="57">
        <v>1</v>
      </c>
      <c r="I15" s="24">
        <f t="shared" si="0"/>
        <v>95</v>
      </c>
    </row>
    <row r="16" spans="1:9">
      <c r="A16" s="61">
        <v>13</v>
      </c>
      <c r="B16" s="44" t="s">
        <v>83</v>
      </c>
      <c r="C16" s="146"/>
      <c r="D16" s="146"/>
      <c r="E16" s="57">
        <v>97</v>
      </c>
      <c r="F16" s="25">
        <v>30</v>
      </c>
      <c r="G16" s="57">
        <v>95</v>
      </c>
      <c r="H16" s="25">
        <v>3</v>
      </c>
      <c r="I16" s="24">
        <f t="shared" si="0"/>
        <v>225</v>
      </c>
    </row>
    <row r="17" spans="1:9">
      <c r="A17" s="61">
        <v>14</v>
      </c>
      <c r="B17" s="44" t="s">
        <v>84</v>
      </c>
      <c r="C17" s="146"/>
      <c r="D17" s="146"/>
      <c r="E17" s="25">
        <v>64</v>
      </c>
      <c r="F17" s="57">
        <v>64</v>
      </c>
      <c r="G17" s="50">
        <v>7722</v>
      </c>
      <c r="H17" s="50">
        <v>1</v>
      </c>
      <c r="I17" s="24">
        <f t="shared" si="0"/>
        <v>7851</v>
      </c>
    </row>
    <row r="18" spans="1:9">
      <c r="A18" s="61">
        <v>15</v>
      </c>
      <c r="B18" s="44" t="s">
        <v>85</v>
      </c>
      <c r="C18" s="146"/>
      <c r="D18" s="146"/>
      <c r="E18" s="25">
        <v>194</v>
      </c>
      <c r="F18" s="57">
        <v>59</v>
      </c>
      <c r="G18" s="57">
        <v>181</v>
      </c>
      <c r="H18" s="57">
        <v>14</v>
      </c>
      <c r="I18" s="24">
        <f t="shared" si="0"/>
        <v>448</v>
      </c>
    </row>
    <row r="19" spans="1:9">
      <c r="A19" s="61">
        <v>16</v>
      </c>
      <c r="B19" s="44" t="s">
        <v>86</v>
      </c>
      <c r="C19" s="146"/>
      <c r="D19" s="146"/>
      <c r="E19" s="57">
        <v>115</v>
      </c>
      <c r="F19" s="57">
        <v>49</v>
      </c>
      <c r="G19" s="50">
        <v>134</v>
      </c>
      <c r="H19" s="50">
        <v>7</v>
      </c>
      <c r="I19" s="24">
        <f t="shared" si="0"/>
        <v>305</v>
      </c>
    </row>
    <row r="20" spans="1:9">
      <c r="A20" s="61">
        <v>17</v>
      </c>
      <c r="B20" s="44" t="s">
        <v>87</v>
      </c>
      <c r="C20" s="146"/>
      <c r="D20" s="146"/>
      <c r="E20" s="57">
        <v>26</v>
      </c>
      <c r="F20" s="57">
        <v>11</v>
      </c>
      <c r="G20" s="50">
        <v>38</v>
      </c>
      <c r="H20" s="50">
        <v>0</v>
      </c>
      <c r="I20" s="24">
        <f t="shared" si="0"/>
        <v>75</v>
      </c>
    </row>
    <row r="21" spans="1:9">
      <c r="A21" s="61">
        <v>18</v>
      </c>
      <c r="B21" s="44" t="s">
        <v>88</v>
      </c>
      <c r="C21" s="146"/>
      <c r="D21" s="146"/>
      <c r="E21" s="57">
        <v>33</v>
      </c>
      <c r="F21" s="25">
        <v>14</v>
      </c>
      <c r="G21" s="50">
        <v>36</v>
      </c>
      <c r="H21" s="50">
        <v>2</v>
      </c>
      <c r="I21" s="24">
        <f t="shared" si="0"/>
        <v>85</v>
      </c>
    </row>
    <row r="22" spans="1:9">
      <c r="A22" s="61">
        <v>19</v>
      </c>
      <c r="B22" s="44" t="s">
        <v>89</v>
      </c>
      <c r="C22" s="146"/>
      <c r="D22" s="146"/>
      <c r="E22" s="57">
        <v>18</v>
      </c>
      <c r="F22" s="57">
        <v>12</v>
      </c>
      <c r="G22" s="50">
        <v>26</v>
      </c>
      <c r="H22" s="50">
        <v>0</v>
      </c>
      <c r="I22" s="24">
        <f t="shared" si="0"/>
        <v>56</v>
      </c>
    </row>
    <row r="23" spans="1:9">
      <c r="A23" s="61">
        <v>20</v>
      </c>
      <c r="B23" s="44" t="s">
        <v>90</v>
      </c>
      <c r="C23" s="146"/>
      <c r="D23" s="146"/>
      <c r="E23" s="57">
        <v>20</v>
      </c>
      <c r="F23" s="57">
        <v>16</v>
      </c>
      <c r="G23" s="50">
        <v>48</v>
      </c>
      <c r="H23" s="57">
        <v>3</v>
      </c>
      <c r="I23" s="24">
        <f t="shared" si="0"/>
        <v>87</v>
      </c>
    </row>
    <row r="24" spans="1:9">
      <c r="A24" s="61">
        <v>21</v>
      </c>
      <c r="B24" s="58" t="s">
        <v>91</v>
      </c>
      <c r="C24" s="146"/>
      <c r="D24" s="146"/>
      <c r="E24" s="57">
        <v>21</v>
      </c>
      <c r="F24" s="57">
        <v>11</v>
      </c>
      <c r="G24" s="57">
        <v>52</v>
      </c>
      <c r="H24" s="57">
        <v>6</v>
      </c>
      <c r="I24" s="24">
        <f t="shared" si="0"/>
        <v>90</v>
      </c>
    </row>
    <row r="25" spans="1:9" ht="15.75">
      <c r="A25" s="61">
        <v>22</v>
      </c>
      <c r="B25" s="44" t="s">
        <v>92</v>
      </c>
      <c r="C25" s="146"/>
      <c r="D25" s="146"/>
      <c r="E25" s="28">
        <v>19</v>
      </c>
      <c r="F25" s="28">
        <v>15</v>
      </c>
      <c r="G25" s="28">
        <v>45</v>
      </c>
      <c r="H25" s="28">
        <v>3</v>
      </c>
      <c r="I25" s="24">
        <f t="shared" si="0"/>
        <v>82</v>
      </c>
    </row>
    <row r="26" spans="1:9">
      <c r="A26" s="61">
        <v>23</v>
      </c>
      <c r="B26" s="62" t="s">
        <v>93</v>
      </c>
      <c r="C26" s="146"/>
      <c r="D26" s="146"/>
      <c r="E26" s="57">
        <v>30</v>
      </c>
      <c r="F26" s="61">
        <v>17</v>
      </c>
      <c r="G26" s="50">
        <v>62</v>
      </c>
      <c r="H26" s="57">
        <v>2</v>
      </c>
      <c r="I26" s="24">
        <f t="shared" si="0"/>
        <v>111</v>
      </c>
    </row>
    <row r="27" spans="1:9">
      <c r="A27" s="61">
        <v>24</v>
      </c>
      <c r="B27" s="62" t="s">
        <v>94</v>
      </c>
      <c r="C27" s="146"/>
      <c r="D27" s="146"/>
      <c r="E27" s="57">
        <v>74</v>
      </c>
      <c r="F27" s="61">
        <v>36</v>
      </c>
      <c r="G27" s="50">
        <v>94</v>
      </c>
      <c r="H27" s="57">
        <v>0</v>
      </c>
      <c r="I27" s="24">
        <f t="shared" si="0"/>
        <v>204</v>
      </c>
    </row>
    <row r="28" spans="1:9">
      <c r="A28" s="61">
        <v>25</v>
      </c>
      <c r="B28" s="62" t="s">
        <v>95</v>
      </c>
      <c r="C28" s="146"/>
      <c r="D28" s="146"/>
      <c r="E28" s="57">
        <v>71</v>
      </c>
      <c r="F28" s="61">
        <v>29</v>
      </c>
      <c r="G28" s="50">
        <v>95</v>
      </c>
      <c r="H28" s="57">
        <v>7</v>
      </c>
      <c r="I28" s="24">
        <f t="shared" si="0"/>
        <v>202</v>
      </c>
    </row>
    <row r="29" spans="1:9">
      <c r="A29" s="61">
        <v>26</v>
      </c>
      <c r="B29" s="62" t="s">
        <v>96</v>
      </c>
      <c r="C29" s="146"/>
      <c r="D29" s="146"/>
      <c r="E29" s="57">
        <v>69</v>
      </c>
      <c r="F29" s="61">
        <v>26</v>
      </c>
      <c r="G29" s="50">
        <v>90</v>
      </c>
      <c r="H29" s="57">
        <v>5</v>
      </c>
      <c r="I29" s="24">
        <f t="shared" si="0"/>
        <v>190</v>
      </c>
    </row>
    <row r="30" spans="1:9">
      <c r="A30" s="61">
        <v>27</v>
      </c>
      <c r="B30" s="62" t="s">
        <v>97</v>
      </c>
      <c r="C30" s="146"/>
      <c r="D30" s="146"/>
      <c r="E30" s="57">
        <v>34</v>
      </c>
      <c r="F30" s="61">
        <v>13</v>
      </c>
      <c r="G30" s="50">
        <v>37</v>
      </c>
      <c r="H30" s="57">
        <v>8</v>
      </c>
      <c r="I30" s="24">
        <f t="shared" si="0"/>
        <v>92</v>
      </c>
    </row>
    <row r="31" spans="1:9">
      <c r="A31" s="61">
        <v>28</v>
      </c>
      <c r="B31" s="62" t="s">
        <v>98</v>
      </c>
      <c r="C31" s="146"/>
      <c r="D31" s="146"/>
      <c r="E31" s="57">
        <v>71</v>
      </c>
      <c r="F31" s="61">
        <v>25</v>
      </c>
      <c r="G31" s="50">
        <v>69</v>
      </c>
      <c r="H31" s="57">
        <v>9</v>
      </c>
      <c r="I31" s="24">
        <f t="shared" si="0"/>
        <v>174</v>
      </c>
    </row>
    <row r="32" spans="1:9" s="64" customFormat="1">
      <c r="B32" s="73" t="s">
        <v>18</v>
      </c>
      <c r="C32" s="74">
        <v>5</v>
      </c>
      <c r="D32" s="74">
        <v>43</v>
      </c>
      <c r="E32" s="74">
        <f>SUM(E4:E31)</f>
        <v>1503</v>
      </c>
      <c r="F32" s="74">
        <f t="shared" ref="F32:H32" si="1">SUM(F4:F31)</f>
        <v>673</v>
      </c>
      <c r="G32" s="74">
        <f t="shared" si="1"/>
        <v>9595</v>
      </c>
      <c r="H32" s="74">
        <f t="shared" si="1"/>
        <v>115</v>
      </c>
      <c r="I32" s="24">
        <f>SUM(I4:I31)</f>
        <v>11886</v>
      </c>
    </row>
  </sheetData>
  <mergeCells count="9">
    <mergeCell ref="A1:I1"/>
    <mergeCell ref="A2:A3"/>
    <mergeCell ref="C4:C31"/>
    <mergeCell ref="D4:D31"/>
    <mergeCell ref="E2:H2"/>
    <mergeCell ref="I2:I3"/>
    <mergeCell ref="B2:B3"/>
    <mergeCell ref="C2:C3"/>
    <mergeCell ref="D2:D3"/>
  </mergeCells>
  <pageMargins left="0.7" right="0.7" top="0.56000000000000005" bottom="0.37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3"/>
  <sheetViews>
    <sheetView workbookViewId="0">
      <selection activeCell="F20" sqref="F20"/>
    </sheetView>
  </sheetViews>
  <sheetFormatPr defaultRowHeight="15"/>
  <cols>
    <col min="1" max="1" width="8.85546875" style="47"/>
    <col min="2" max="2" width="18.42578125" customWidth="1"/>
    <col min="3" max="6" width="26.42578125" customWidth="1"/>
  </cols>
  <sheetData>
    <row r="1" spans="1:6" ht="15.75">
      <c r="A1" s="119" t="s">
        <v>114</v>
      </c>
      <c r="B1" s="119"/>
      <c r="C1" s="119"/>
      <c r="D1" s="119"/>
      <c r="E1" s="119"/>
      <c r="F1" s="119"/>
    </row>
    <row r="2" spans="1:6" ht="20.25">
      <c r="B2" s="26"/>
      <c r="C2" s="26"/>
      <c r="D2" s="26"/>
      <c r="E2" s="26"/>
      <c r="F2" s="26"/>
    </row>
    <row r="3" spans="1:6">
      <c r="A3" s="130" t="s">
        <v>99</v>
      </c>
      <c r="B3" s="147" t="s">
        <v>70</v>
      </c>
      <c r="C3" s="124" t="s">
        <v>47</v>
      </c>
      <c r="D3" s="147" t="s">
        <v>48</v>
      </c>
      <c r="E3" s="124" t="s">
        <v>49</v>
      </c>
      <c r="F3" s="124" t="s">
        <v>50</v>
      </c>
    </row>
    <row r="4" spans="1:6">
      <c r="A4" s="130"/>
      <c r="B4" s="147"/>
      <c r="C4" s="124"/>
      <c r="D4" s="147"/>
      <c r="E4" s="124"/>
      <c r="F4" s="124"/>
    </row>
    <row r="5" spans="1:6">
      <c r="A5" s="61">
        <v>1</v>
      </c>
      <c r="B5" s="44" t="s">
        <v>71</v>
      </c>
      <c r="C5" s="77" t="s">
        <v>102</v>
      </c>
      <c r="D5" s="77" t="s">
        <v>102</v>
      </c>
      <c r="E5" s="77" t="s">
        <v>102</v>
      </c>
      <c r="F5" s="77" t="s">
        <v>102</v>
      </c>
    </row>
    <row r="6" spans="1:6">
      <c r="A6" s="61">
        <v>2</v>
      </c>
      <c r="B6" s="44" t="s">
        <v>72</v>
      </c>
      <c r="C6" s="77" t="s">
        <v>102</v>
      </c>
      <c r="D6" s="77" t="s">
        <v>102</v>
      </c>
      <c r="E6" s="77" t="s">
        <v>102</v>
      </c>
      <c r="F6" s="77" t="s">
        <v>102</v>
      </c>
    </row>
    <row r="7" spans="1:6">
      <c r="A7" s="61">
        <v>3</v>
      </c>
      <c r="B7" s="44" t="s">
        <v>73</v>
      </c>
      <c r="C7" s="77" t="s">
        <v>102</v>
      </c>
      <c r="D7" s="77" t="s">
        <v>102</v>
      </c>
      <c r="E7" s="77" t="s">
        <v>102</v>
      </c>
      <c r="F7" s="77" t="s">
        <v>102</v>
      </c>
    </row>
    <row r="8" spans="1:6">
      <c r="A8" s="61">
        <v>4</v>
      </c>
      <c r="B8" s="44" t="s">
        <v>74</v>
      </c>
      <c r="C8" s="77" t="s">
        <v>102</v>
      </c>
      <c r="D8" s="77" t="s">
        <v>102</v>
      </c>
      <c r="E8" s="77" t="s">
        <v>102</v>
      </c>
      <c r="F8" s="77" t="s">
        <v>102</v>
      </c>
    </row>
    <row r="9" spans="1:6">
      <c r="A9" s="61">
        <v>5</v>
      </c>
      <c r="B9" s="44" t="s">
        <v>75</v>
      </c>
      <c r="C9" s="77" t="s">
        <v>102</v>
      </c>
      <c r="D9" s="77" t="s">
        <v>102</v>
      </c>
      <c r="E9" s="77" t="s">
        <v>102</v>
      </c>
      <c r="F9" s="77" t="s">
        <v>102</v>
      </c>
    </row>
    <row r="10" spans="1:6">
      <c r="A10" s="61">
        <v>6</v>
      </c>
      <c r="B10" s="44" t="s">
        <v>76</v>
      </c>
      <c r="C10" s="77" t="s">
        <v>102</v>
      </c>
      <c r="D10" s="77" t="s">
        <v>102</v>
      </c>
      <c r="E10" s="77" t="s">
        <v>102</v>
      </c>
      <c r="F10" s="77" t="s">
        <v>102</v>
      </c>
    </row>
    <row r="11" spans="1:6">
      <c r="A11" s="61">
        <v>7</v>
      </c>
      <c r="B11" s="44" t="s">
        <v>77</v>
      </c>
      <c r="C11" s="77" t="s">
        <v>102</v>
      </c>
      <c r="D11" s="77" t="s">
        <v>102</v>
      </c>
      <c r="E11" s="77" t="s">
        <v>102</v>
      </c>
      <c r="F11" s="77" t="s">
        <v>102</v>
      </c>
    </row>
    <row r="12" spans="1:6">
      <c r="A12" s="61">
        <v>8</v>
      </c>
      <c r="B12" s="44" t="s">
        <v>78</v>
      </c>
      <c r="C12" s="77" t="s">
        <v>102</v>
      </c>
      <c r="D12" s="77" t="s">
        <v>102</v>
      </c>
      <c r="E12" s="77" t="s">
        <v>102</v>
      </c>
      <c r="F12" s="77" t="s">
        <v>102</v>
      </c>
    </row>
    <row r="13" spans="1:6">
      <c r="A13" s="61">
        <v>9</v>
      </c>
      <c r="B13" s="44" t="s">
        <v>79</v>
      </c>
      <c r="C13" s="77" t="s">
        <v>102</v>
      </c>
      <c r="D13" s="77" t="s">
        <v>102</v>
      </c>
      <c r="E13" s="77" t="s">
        <v>102</v>
      </c>
      <c r="F13" s="77" t="s">
        <v>102</v>
      </c>
    </row>
    <row r="14" spans="1:6">
      <c r="A14" s="61">
        <v>10</v>
      </c>
      <c r="B14" s="44" t="s">
        <v>80</v>
      </c>
      <c r="C14" s="77" t="s">
        <v>102</v>
      </c>
      <c r="D14" s="77" t="s">
        <v>102</v>
      </c>
      <c r="E14" s="77" t="s">
        <v>102</v>
      </c>
      <c r="F14" s="77" t="s">
        <v>102</v>
      </c>
    </row>
    <row r="15" spans="1:6" ht="25.5">
      <c r="A15" s="61">
        <v>11</v>
      </c>
      <c r="B15" s="44" t="s">
        <v>81</v>
      </c>
      <c r="C15" s="78">
        <v>1</v>
      </c>
      <c r="D15" s="78">
        <v>71</v>
      </c>
      <c r="E15" s="78">
        <v>65</v>
      </c>
      <c r="F15" s="79" t="s">
        <v>106</v>
      </c>
    </row>
    <row r="16" spans="1:6">
      <c r="A16" s="61">
        <v>12</v>
      </c>
      <c r="B16" s="44" t="s">
        <v>82</v>
      </c>
      <c r="C16" s="77" t="s">
        <v>102</v>
      </c>
      <c r="D16" s="77" t="s">
        <v>102</v>
      </c>
      <c r="E16" s="77" t="s">
        <v>102</v>
      </c>
      <c r="F16" s="77" t="s">
        <v>102</v>
      </c>
    </row>
    <row r="17" spans="1:6">
      <c r="A17" s="61">
        <v>13</v>
      </c>
      <c r="B17" s="44" t="s">
        <v>83</v>
      </c>
      <c r="C17" s="77" t="s">
        <v>102</v>
      </c>
      <c r="D17" s="77" t="s">
        <v>102</v>
      </c>
      <c r="E17" s="77" t="s">
        <v>102</v>
      </c>
      <c r="F17" s="77" t="s">
        <v>102</v>
      </c>
    </row>
    <row r="18" spans="1:6">
      <c r="A18" s="61">
        <v>14</v>
      </c>
      <c r="B18" s="44" t="s">
        <v>84</v>
      </c>
      <c r="C18" s="77" t="s">
        <v>102</v>
      </c>
      <c r="D18" s="77" t="s">
        <v>102</v>
      </c>
      <c r="E18" s="77" t="s">
        <v>102</v>
      </c>
      <c r="F18" s="77" t="s">
        <v>102</v>
      </c>
    </row>
    <row r="19" spans="1:6" ht="25.5">
      <c r="A19" s="61">
        <v>15</v>
      </c>
      <c r="B19" s="44" t="s">
        <v>85</v>
      </c>
      <c r="C19" s="78">
        <v>1</v>
      </c>
      <c r="D19" s="78">
        <v>55</v>
      </c>
      <c r="E19" s="78">
        <v>45</v>
      </c>
      <c r="F19" s="79" t="s">
        <v>106</v>
      </c>
    </row>
    <row r="20" spans="1:6" ht="25.5">
      <c r="A20" s="61">
        <v>16</v>
      </c>
      <c r="B20" s="44" t="s">
        <v>86</v>
      </c>
      <c r="C20" s="78">
        <v>1</v>
      </c>
      <c r="D20" s="78">
        <v>48</v>
      </c>
      <c r="E20" s="78">
        <v>48</v>
      </c>
      <c r="F20" s="79" t="s">
        <v>106</v>
      </c>
    </row>
    <row r="21" spans="1:6">
      <c r="A21" s="61">
        <v>17</v>
      </c>
      <c r="B21" s="44" t="s">
        <v>87</v>
      </c>
      <c r="C21" s="77" t="s">
        <v>102</v>
      </c>
      <c r="D21" s="77" t="s">
        <v>102</v>
      </c>
      <c r="E21" s="77" t="s">
        <v>102</v>
      </c>
      <c r="F21" s="77" t="s">
        <v>102</v>
      </c>
    </row>
    <row r="22" spans="1:6">
      <c r="A22" s="61">
        <v>18</v>
      </c>
      <c r="B22" s="44" t="s">
        <v>88</v>
      </c>
      <c r="C22" s="77" t="s">
        <v>102</v>
      </c>
      <c r="D22" s="77" t="s">
        <v>102</v>
      </c>
      <c r="E22" s="77" t="s">
        <v>102</v>
      </c>
      <c r="F22" s="77" t="s">
        <v>102</v>
      </c>
    </row>
    <row r="23" spans="1:6">
      <c r="A23" s="61">
        <v>19</v>
      </c>
      <c r="B23" s="44" t="s">
        <v>89</v>
      </c>
      <c r="C23" s="77" t="s">
        <v>102</v>
      </c>
      <c r="D23" s="77" t="s">
        <v>102</v>
      </c>
      <c r="E23" s="77" t="s">
        <v>102</v>
      </c>
      <c r="F23" s="77" t="s">
        <v>102</v>
      </c>
    </row>
    <row r="24" spans="1:6">
      <c r="A24" s="61">
        <v>20</v>
      </c>
      <c r="B24" s="44" t="s">
        <v>90</v>
      </c>
      <c r="C24" s="77" t="s">
        <v>102</v>
      </c>
      <c r="D24" s="77" t="s">
        <v>102</v>
      </c>
      <c r="E24" s="77" t="s">
        <v>102</v>
      </c>
      <c r="F24" s="77" t="s">
        <v>102</v>
      </c>
    </row>
    <row r="25" spans="1:6">
      <c r="A25" s="61">
        <v>21</v>
      </c>
      <c r="B25" s="60" t="s">
        <v>91</v>
      </c>
      <c r="C25" s="77" t="s">
        <v>102</v>
      </c>
      <c r="D25" s="77" t="s">
        <v>102</v>
      </c>
      <c r="E25" s="77" t="s">
        <v>102</v>
      </c>
      <c r="F25" s="77" t="s">
        <v>102</v>
      </c>
    </row>
    <row r="26" spans="1:6">
      <c r="A26" s="61">
        <v>22</v>
      </c>
      <c r="B26" s="44" t="s">
        <v>92</v>
      </c>
      <c r="C26" s="77" t="s">
        <v>102</v>
      </c>
      <c r="D26" s="77" t="s">
        <v>102</v>
      </c>
      <c r="E26" s="77" t="s">
        <v>102</v>
      </c>
      <c r="F26" s="77" t="s">
        <v>102</v>
      </c>
    </row>
    <row r="27" spans="1:6">
      <c r="A27" s="61">
        <v>23</v>
      </c>
      <c r="B27" s="62" t="s">
        <v>93</v>
      </c>
      <c r="C27" s="77" t="s">
        <v>102</v>
      </c>
      <c r="D27" s="77" t="s">
        <v>102</v>
      </c>
      <c r="E27" s="77" t="s">
        <v>102</v>
      </c>
      <c r="F27" s="77" t="s">
        <v>102</v>
      </c>
    </row>
    <row r="28" spans="1:6">
      <c r="A28" s="61">
        <v>24</v>
      </c>
      <c r="B28" s="62" t="s">
        <v>94</v>
      </c>
      <c r="C28" s="77" t="s">
        <v>102</v>
      </c>
      <c r="D28" s="77" t="s">
        <v>102</v>
      </c>
      <c r="E28" s="77" t="s">
        <v>102</v>
      </c>
      <c r="F28" s="77" t="s">
        <v>102</v>
      </c>
    </row>
    <row r="29" spans="1:6">
      <c r="A29" s="61">
        <v>25</v>
      </c>
      <c r="B29" s="62" t="s">
        <v>95</v>
      </c>
      <c r="C29" s="77" t="s">
        <v>102</v>
      </c>
      <c r="D29" s="77" t="s">
        <v>102</v>
      </c>
      <c r="E29" s="77" t="s">
        <v>102</v>
      </c>
      <c r="F29" s="77" t="s">
        <v>102</v>
      </c>
    </row>
    <row r="30" spans="1:6">
      <c r="A30" s="61">
        <v>26</v>
      </c>
      <c r="B30" s="62" t="s">
        <v>96</v>
      </c>
      <c r="C30" s="77" t="s">
        <v>102</v>
      </c>
      <c r="D30" s="77" t="s">
        <v>102</v>
      </c>
      <c r="E30" s="77" t="s">
        <v>102</v>
      </c>
      <c r="F30" s="77" t="s">
        <v>102</v>
      </c>
    </row>
    <row r="31" spans="1:6">
      <c r="A31" s="61">
        <v>27</v>
      </c>
      <c r="B31" s="62" t="s">
        <v>97</v>
      </c>
      <c r="C31" s="77" t="s">
        <v>102</v>
      </c>
      <c r="D31" s="77" t="s">
        <v>102</v>
      </c>
      <c r="E31" s="77" t="s">
        <v>102</v>
      </c>
      <c r="F31" s="77" t="s">
        <v>102</v>
      </c>
    </row>
    <row r="32" spans="1:6">
      <c r="A32" s="61">
        <v>28</v>
      </c>
      <c r="B32" s="62" t="s">
        <v>98</v>
      </c>
      <c r="C32" s="77" t="s">
        <v>102</v>
      </c>
      <c r="D32" s="77" t="s">
        <v>102</v>
      </c>
      <c r="E32" s="77" t="s">
        <v>102</v>
      </c>
      <c r="F32" s="77" t="s">
        <v>102</v>
      </c>
    </row>
    <row r="33" spans="3:5">
      <c r="C33">
        <f>SUM(C15:C32)</f>
        <v>3</v>
      </c>
      <c r="D33">
        <f>SUM(D15:D32)</f>
        <v>174</v>
      </c>
      <c r="E33">
        <f>SUM(E15:E32)</f>
        <v>158</v>
      </c>
    </row>
  </sheetData>
  <mergeCells count="7">
    <mergeCell ref="F3:F4"/>
    <mergeCell ref="A1:F1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2"/>
  <sheetViews>
    <sheetView workbookViewId="0">
      <selection sqref="A1:G1"/>
    </sheetView>
  </sheetViews>
  <sheetFormatPr defaultRowHeight="15"/>
  <cols>
    <col min="1" max="1" width="8.85546875" style="47"/>
    <col min="2" max="2" width="17.85546875" customWidth="1"/>
    <col min="3" max="7" width="21" customWidth="1"/>
  </cols>
  <sheetData>
    <row r="1" spans="1:7" ht="15.75">
      <c r="A1" s="119" t="s">
        <v>115</v>
      </c>
      <c r="B1" s="119"/>
      <c r="C1" s="119"/>
      <c r="D1" s="119"/>
      <c r="E1" s="119"/>
      <c r="F1" s="119"/>
      <c r="G1" s="119"/>
    </row>
    <row r="2" spans="1:7">
      <c r="B2" s="27"/>
      <c r="C2" s="27"/>
      <c r="D2" s="27"/>
      <c r="E2" s="27"/>
      <c r="F2" s="27"/>
      <c r="G2" s="27"/>
    </row>
    <row r="3" spans="1:7">
      <c r="A3" s="130" t="s">
        <v>99</v>
      </c>
      <c r="B3" s="147" t="s">
        <v>70</v>
      </c>
      <c r="C3" s="124" t="s">
        <v>51</v>
      </c>
      <c r="D3" s="124" t="s">
        <v>48</v>
      </c>
      <c r="E3" s="124" t="s">
        <v>52</v>
      </c>
      <c r="F3" s="124" t="s">
        <v>53</v>
      </c>
      <c r="G3" s="135" t="s">
        <v>54</v>
      </c>
    </row>
    <row r="4" spans="1:7">
      <c r="A4" s="130"/>
      <c r="B4" s="147"/>
      <c r="C4" s="124"/>
      <c r="D4" s="124"/>
      <c r="E4" s="124"/>
      <c r="F4" s="124"/>
      <c r="G4" s="135"/>
    </row>
    <row r="5" spans="1:7">
      <c r="A5" s="61">
        <v>1</v>
      </c>
      <c r="B5" s="44" t="s">
        <v>71</v>
      </c>
      <c r="C5" s="148" t="s">
        <v>107</v>
      </c>
      <c r="D5" s="149"/>
      <c r="E5" s="149"/>
      <c r="F5" s="149"/>
      <c r="G5" s="150"/>
    </row>
    <row r="6" spans="1:7">
      <c r="A6" s="61">
        <v>2</v>
      </c>
      <c r="B6" s="44" t="s">
        <v>72</v>
      </c>
      <c r="C6" s="151"/>
      <c r="D6" s="152"/>
      <c r="E6" s="152"/>
      <c r="F6" s="152"/>
      <c r="G6" s="153"/>
    </row>
    <row r="7" spans="1:7">
      <c r="A7" s="61">
        <v>3</v>
      </c>
      <c r="B7" s="44" t="s">
        <v>73</v>
      </c>
      <c r="C7" s="151"/>
      <c r="D7" s="152"/>
      <c r="E7" s="152"/>
      <c r="F7" s="152"/>
      <c r="G7" s="153"/>
    </row>
    <row r="8" spans="1:7">
      <c r="A8" s="61">
        <v>4</v>
      </c>
      <c r="B8" s="44" t="s">
        <v>74</v>
      </c>
      <c r="C8" s="151"/>
      <c r="D8" s="152"/>
      <c r="E8" s="152"/>
      <c r="F8" s="152"/>
      <c r="G8" s="153"/>
    </row>
    <row r="9" spans="1:7">
      <c r="A9" s="61">
        <v>5</v>
      </c>
      <c r="B9" s="44" t="s">
        <v>75</v>
      </c>
      <c r="C9" s="151"/>
      <c r="D9" s="152"/>
      <c r="E9" s="152"/>
      <c r="F9" s="152"/>
      <c r="G9" s="153"/>
    </row>
    <row r="10" spans="1:7">
      <c r="A10" s="61">
        <v>6</v>
      </c>
      <c r="B10" s="44" t="s">
        <v>76</v>
      </c>
      <c r="C10" s="151"/>
      <c r="D10" s="152"/>
      <c r="E10" s="152"/>
      <c r="F10" s="152"/>
      <c r="G10" s="153"/>
    </row>
    <row r="11" spans="1:7">
      <c r="A11" s="61">
        <v>7</v>
      </c>
      <c r="B11" s="44" t="s">
        <v>77</v>
      </c>
      <c r="C11" s="151"/>
      <c r="D11" s="152"/>
      <c r="E11" s="152"/>
      <c r="F11" s="152"/>
      <c r="G11" s="153"/>
    </row>
    <row r="12" spans="1:7">
      <c r="A12" s="61">
        <v>8</v>
      </c>
      <c r="B12" s="44" t="s">
        <v>78</v>
      </c>
      <c r="C12" s="151"/>
      <c r="D12" s="152"/>
      <c r="E12" s="152"/>
      <c r="F12" s="152"/>
      <c r="G12" s="153"/>
    </row>
    <row r="13" spans="1:7">
      <c r="A13" s="61">
        <v>9</v>
      </c>
      <c r="B13" s="44" t="s">
        <v>79</v>
      </c>
      <c r="C13" s="151"/>
      <c r="D13" s="152"/>
      <c r="E13" s="152"/>
      <c r="F13" s="152"/>
      <c r="G13" s="153"/>
    </row>
    <row r="14" spans="1:7">
      <c r="A14" s="61">
        <v>10</v>
      </c>
      <c r="B14" s="44" t="s">
        <v>80</v>
      </c>
      <c r="C14" s="151"/>
      <c r="D14" s="152"/>
      <c r="E14" s="152"/>
      <c r="F14" s="152"/>
      <c r="G14" s="153"/>
    </row>
    <row r="15" spans="1:7">
      <c r="A15" s="61">
        <v>11</v>
      </c>
      <c r="B15" s="44" t="s">
        <v>81</v>
      </c>
      <c r="C15" s="151"/>
      <c r="D15" s="152"/>
      <c r="E15" s="152"/>
      <c r="F15" s="152"/>
      <c r="G15" s="153"/>
    </row>
    <row r="16" spans="1:7">
      <c r="A16" s="61">
        <v>12</v>
      </c>
      <c r="B16" s="44" t="s">
        <v>82</v>
      </c>
      <c r="C16" s="151"/>
      <c r="D16" s="152"/>
      <c r="E16" s="152"/>
      <c r="F16" s="152"/>
      <c r="G16" s="153"/>
    </row>
    <row r="17" spans="1:7">
      <c r="A17" s="61">
        <v>13</v>
      </c>
      <c r="B17" s="44" t="s">
        <v>83</v>
      </c>
      <c r="C17" s="151"/>
      <c r="D17" s="152"/>
      <c r="E17" s="152"/>
      <c r="F17" s="152"/>
      <c r="G17" s="153"/>
    </row>
    <row r="18" spans="1:7">
      <c r="A18" s="61">
        <v>14</v>
      </c>
      <c r="B18" s="44" t="s">
        <v>84</v>
      </c>
      <c r="C18" s="151"/>
      <c r="D18" s="152"/>
      <c r="E18" s="152"/>
      <c r="F18" s="152"/>
      <c r="G18" s="153"/>
    </row>
    <row r="19" spans="1:7">
      <c r="A19" s="61">
        <v>15</v>
      </c>
      <c r="B19" s="44" t="s">
        <v>85</v>
      </c>
      <c r="C19" s="151"/>
      <c r="D19" s="152"/>
      <c r="E19" s="152"/>
      <c r="F19" s="152"/>
      <c r="G19" s="153"/>
    </row>
    <row r="20" spans="1:7">
      <c r="A20" s="61">
        <v>16</v>
      </c>
      <c r="B20" s="44" t="s">
        <v>86</v>
      </c>
      <c r="C20" s="151"/>
      <c r="D20" s="152"/>
      <c r="E20" s="152"/>
      <c r="F20" s="152"/>
      <c r="G20" s="153"/>
    </row>
    <row r="21" spans="1:7">
      <c r="A21" s="61">
        <v>17</v>
      </c>
      <c r="B21" s="44" t="s">
        <v>87</v>
      </c>
      <c r="C21" s="151"/>
      <c r="D21" s="152"/>
      <c r="E21" s="152"/>
      <c r="F21" s="152"/>
      <c r="G21" s="153"/>
    </row>
    <row r="22" spans="1:7">
      <c r="A22" s="61">
        <v>18</v>
      </c>
      <c r="B22" s="44" t="s">
        <v>88</v>
      </c>
      <c r="C22" s="151"/>
      <c r="D22" s="152"/>
      <c r="E22" s="152"/>
      <c r="F22" s="152"/>
      <c r="G22" s="153"/>
    </row>
    <row r="23" spans="1:7">
      <c r="A23" s="61">
        <v>19</v>
      </c>
      <c r="B23" s="44" t="s">
        <v>89</v>
      </c>
      <c r="C23" s="151"/>
      <c r="D23" s="152"/>
      <c r="E23" s="152"/>
      <c r="F23" s="152"/>
      <c r="G23" s="153"/>
    </row>
    <row r="24" spans="1:7">
      <c r="A24" s="61">
        <v>20</v>
      </c>
      <c r="B24" s="44" t="s">
        <v>90</v>
      </c>
      <c r="C24" s="151"/>
      <c r="D24" s="152"/>
      <c r="E24" s="152"/>
      <c r="F24" s="152"/>
      <c r="G24" s="153"/>
    </row>
    <row r="25" spans="1:7">
      <c r="A25" s="61">
        <v>21</v>
      </c>
      <c r="B25" s="60" t="s">
        <v>91</v>
      </c>
      <c r="C25" s="151"/>
      <c r="D25" s="152"/>
      <c r="E25" s="152"/>
      <c r="F25" s="152"/>
      <c r="G25" s="153"/>
    </row>
    <row r="26" spans="1:7">
      <c r="A26" s="61">
        <v>22</v>
      </c>
      <c r="B26" s="44" t="s">
        <v>92</v>
      </c>
      <c r="C26" s="151"/>
      <c r="D26" s="152"/>
      <c r="E26" s="152"/>
      <c r="F26" s="152"/>
      <c r="G26" s="153"/>
    </row>
    <row r="27" spans="1:7">
      <c r="A27" s="61">
        <v>23</v>
      </c>
      <c r="B27" s="62" t="s">
        <v>93</v>
      </c>
      <c r="C27" s="151"/>
      <c r="D27" s="152"/>
      <c r="E27" s="152"/>
      <c r="F27" s="152"/>
      <c r="G27" s="153"/>
    </row>
    <row r="28" spans="1:7">
      <c r="A28" s="61">
        <v>24</v>
      </c>
      <c r="B28" s="62" t="s">
        <v>94</v>
      </c>
      <c r="C28" s="151"/>
      <c r="D28" s="152"/>
      <c r="E28" s="152"/>
      <c r="F28" s="152"/>
      <c r="G28" s="153"/>
    </row>
    <row r="29" spans="1:7">
      <c r="A29" s="61">
        <v>25</v>
      </c>
      <c r="B29" s="62" t="s">
        <v>95</v>
      </c>
      <c r="C29" s="151"/>
      <c r="D29" s="152"/>
      <c r="E29" s="152"/>
      <c r="F29" s="152"/>
      <c r="G29" s="153"/>
    </row>
    <row r="30" spans="1:7">
      <c r="A30" s="61">
        <v>26</v>
      </c>
      <c r="B30" s="62" t="s">
        <v>96</v>
      </c>
      <c r="C30" s="151"/>
      <c r="D30" s="152"/>
      <c r="E30" s="152"/>
      <c r="F30" s="152"/>
      <c r="G30" s="153"/>
    </row>
    <row r="31" spans="1:7">
      <c r="A31" s="61">
        <v>27</v>
      </c>
      <c r="B31" s="62" t="s">
        <v>97</v>
      </c>
      <c r="C31" s="151"/>
      <c r="D31" s="152"/>
      <c r="E31" s="152"/>
      <c r="F31" s="152"/>
      <c r="G31" s="153"/>
    </row>
    <row r="32" spans="1:7">
      <c r="A32" s="61">
        <v>28</v>
      </c>
      <c r="B32" s="62" t="s">
        <v>98</v>
      </c>
      <c r="C32" s="154"/>
      <c r="D32" s="155"/>
      <c r="E32" s="155"/>
      <c r="F32" s="155"/>
      <c r="G32" s="156"/>
    </row>
  </sheetData>
  <mergeCells count="9">
    <mergeCell ref="A1:G1"/>
    <mergeCell ref="C5:G32"/>
    <mergeCell ref="A3:A4"/>
    <mergeCell ref="B3:B4"/>
    <mergeCell ref="F3:F4"/>
    <mergeCell ref="G3:G4"/>
    <mergeCell ref="C3:C4"/>
    <mergeCell ref="D3:D4"/>
    <mergeCell ref="E3:E4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activeCell="C5" sqref="C5:F32"/>
    </sheetView>
  </sheetViews>
  <sheetFormatPr defaultRowHeight="15"/>
  <cols>
    <col min="1" max="1" width="8.85546875" style="47"/>
    <col min="2" max="2" width="19.5703125" customWidth="1"/>
    <col min="3" max="6" width="26.7109375" customWidth="1"/>
  </cols>
  <sheetData>
    <row r="1" spans="1:6" ht="15.75">
      <c r="A1" s="119" t="s">
        <v>116</v>
      </c>
      <c r="B1" s="119"/>
      <c r="C1" s="119"/>
      <c r="D1" s="119"/>
      <c r="E1" s="119"/>
      <c r="F1" s="119"/>
    </row>
    <row r="2" spans="1:6" ht="20.25">
      <c r="B2" s="29"/>
      <c r="C2" s="29"/>
      <c r="D2" s="29"/>
      <c r="E2" s="29"/>
      <c r="F2" s="29"/>
    </row>
    <row r="3" spans="1:6">
      <c r="A3" s="130" t="s">
        <v>99</v>
      </c>
      <c r="B3" s="147" t="s">
        <v>70</v>
      </c>
      <c r="C3" s="124" t="s">
        <v>55</v>
      </c>
      <c r="D3" s="124" t="s">
        <v>48</v>
      </c>
      <c r="E3" s="124" t="s">
        <v>49</v>
      </c>
      <c r="F3" s="124" t="s">
        <v>50</v>
      </c>
    </row>
    <row r="4" spans="1:6">
      <c r="A4" s="130"/>
      <c r="B4" s="147"/>
      <c r="C4" s="124"/>
      <c r="D4" s="124"/>
      <c r="E4" s="124"/>
      <c r="F4" s="124"/>
    </row>
    <row r="5" spans="1:6">
      <c r="A5" s="61">
        <v>1</v>
      </c>
      <c r="B5" s="44" t="s">
        <v>71</v>
      </c>
      <c r="C5" s="148" t="s">
        <v>107</v>
      </c>
      <c r="D5" s="149"/>
      <c r="E5" s="149"/>
      <c r="F5" s="150"/>
    </row>
    <row r="6" spans="1:6">
      <c r="A6" s="61">
        <v>2</v>
      </c>
      <c r="B6" s="44" t="s">
        <v>72</v>
      </c>
      <c r="C6" s="151"/>
      <c r="D6" s="152"/>
      <c r="E6" s="152"/>
      <c r="F6" s="153"/>
    </row>
    <row r="7" spans="1:6">
      <c r="A7" s="61">
        <v>3</v>
      </c>
      <c r="B7" s="44" t="s">
        <v>73</v>
      </c>
      <c r="C7" s="151"/>
      <c r="D7" s="152"/>
      <c r="E7" s="152"/>
      <c r="F7" s="153"/>
    </row>
    <row r="8" spans="1:6">
      <c r="A8" s="61">
        <v>4</v>
      </c>
      <c r="B8" s="44" t="s">
        <v>74</v>
      </c>
      <c r="C8" s="151"/>
      <c r="D8" s="152"/>
      <c r="E8" s="152"/>
      <c r="F8" s="153"/>
    </row>
    <row r="9" spans="1:6">
      <c r="A9" s="61">
        <v>5</v>
      </c>
      <c r="B9" s="44" t="s">
        <v>75</v>
      </c>
      <c r="C9" s="151"/>
      <c r="D9" s="152"/>
      <c r="E9" s="152"/>
      <c r="F9" s="153"/>
    </row>
    <row r="10" spans="1:6">
      <c r="A10" s="61">
        <v>6</v>
      </c>
      <c r="B10" s="44" t="s">
        <v>76</v>
      </c>
      <c r="C10" s="151"/>
      <c r="D10" s="152"/>
      <c r="E10" s="152"/>
      <c r="F10" s="153"/>
    </row>
    <row r="11" spans="1:6">
      <c r="A11" s="61">
        <v>7</v>
      </c>
      <c r="B11" s="44" t="s">
        <v>77</v>
      </c>
      <c r="C11" s="151"/>
      <c r="D11" s="152"/>
      <c r="E11" s="152"/>
      <c r="F11" s="153"/>
    </row>
    <row r="12" spans="1:6">
      <c r="A12" s="61">
        <v>8</v>
      </c>
      <c r="B12" s="44" t="s">
        <v>78</v>
      </c>
      <c r="C12" s="151"/>
      <c r="D12" s="152"/>
      <c r="E12" s="152"/>
      <c r="F12" s="153"/>
    </row>
    <row r="13" spans="1:6">
      <c r="A13" s="61">
        <v>9</v>
      </c>
      <c r="B13" s="44" t="s">
        <v>79</v>
      </c>
      <c r="C13" s="151"/>
      <c r="D13" s="152"/>
      <c r="E13" s="152"/>
      <c r="F13" s="153"/>
    </row>
    <row r="14" spans="1:6">
      <c r="A14" s="61">
        <v>10</v>
      </c>
      <c r="B14" s="44" t="s">
        <v>80</v>
      </c>
      <c r="C14" s="151"/>
      <c r="D14" s="152"/>
      <c r="E14" s="152"/>
      <c r="F14" s="153"/>
    </row>
    <row r="15" spans="1:6">
      <c r="A15" s="61">
        <v>11</v>
      </c>
      <c r="B15" s="44" t="s">
        <v>81</v>
      </c>
      <c r="C15" s="151"/>
      <c r="D15" s="152"/>
      <c r="E15" s="152"/>
      <c r="F15" s="153"/>
    </row>
    <row r="16" spans="1:6">
      <c r="A16" s="61">
        <v>12</v>
      </c>
      <c r="B16" s="44" t="s">
        <v>82</v>
      </c>
      <c r="C16" s="151"/>
      <c r="D16" s="152"/>
      <c r="E16" s="152"/>
      <c r="F16" s="153"/>
    </row>
    <row r="17" spans="1:6">
      <c r="A17" s="61">
        <v>13</v>
      </c>
      <c r="B17" s="44" t="s">
        <v>83</v>
      </c>
      <c r="C17" s="151"/>
      <c r="D17" s="152"/>
      <c r="E17" s="152"/>
      <c r="F17" s="153"/>
    </row>
    <row r="18" spans="1:6">
      <c r="A18" s="61">
        <v>14</v>
      </c>
      <c r="B18" s="44" t="s">
        <v>84</v>
      </c>
      <c r="C18" s="151"/>
      <c r="D18" s="152"/>
      <c r="E18" s="152"/>
      <c r="F18" s="153"/>
    </row>
    <row r="19" spans="1:6">
      <c r="A19" s="61">
        <v>15</v>
      </c>
      <c r="B19" s="44" t="s">
        <v>85</v>
      </c>
      <c r="C19" s="151"/>
      <c r="D19" s="152"/>
      <c r="E19" s="152"/>
      <c r="F19" s="153"/>
    </row>
    <row r="20" spans="1:6">
      <c r="A20" s="61">
        <v>16</v>
      </c>
      <c r="B20" s="44" t="s">
        <v>86</v>
      </c>
      <c r="C20" s="151"/>
      <c r="D20" s="152"/>
      <c r="E20" s="152"/>
      <c r="F20" s="153"/>
    </row>
    <row r="21" spans="1:6">
      <c r="A21" s="61">
        <v>17</v>
      </c>
      <c r="B21" s="44" t="s">
        <v>87</v>
      </c>
      <c r="C21" s="151"/>
      <c r="D21" s="152"/>
      <c r="E21" s="152"/>
      <c r="F21" s="153"/>
    </row>
    <row r="22" spans="1:6">
      <c r="A22" s="61">
        <v>18</v>
      </c>
      <c r="B22" s="44" t="s">
        <v>88</v>
      </c>
      <c r="C22" s="151"/>
      <c r="D22" s="152"/>
      <c r="E22" s="152"/>
      <c r="F22" s="153"/>
    </row>
    <row r="23" spans="1:6">
      <c r="A23" s="61">
        <v>19</v>
      </c>
      <c r="B23" s="44" t="s">
        <v>89</v>
      </c>
      <c r="C23" s="151"/>
      <c r="D23" s="152"/>
      <c r="E23" s="152"/>
      <c r="F23" s="153"/>
    </row>
    <row r="24" spans="1:6">
      <c r="A24" s="61">
        <v>20</v>
      </c>
      <c r="B24" s="44" t="s">
        <v>90</v>
      </c>
      <c r="C24" s="151"/>
      <c r="D24" s="152"/>
      <c r="E24" s="152"/>
      <c r="F24" s="153"/>
    </row>
    <row r="25" spans="1:6">
      <c r="A25" s="61">
        <v>21</v>
      </c>
      <c r="B25" s="60" t="s">
        <v>91</v>
      </c>
      <c r="C25" s="151"/>
      <c r="D25" s="152"/>
      <c r="E25" s="152"/>
      <c r="F25" s="153"/>
    </row>
    <row r="26" spans="1:6">
      <c r="A26" s="61">
        <v>22</v>
      </c>
      <c r="B26" s="44" t="s">
        <v>92</v>
      </c>
      <c r="C26" s="151"/>
      <c r="D26" s="152"/>
      <c r="E26" s="152"/>
      <c r="F26" s="153"/>
    </row>
    <row r="27" spans="1:6">
      <c r="A27" s="61">
        <v>23</v>
      </c>
      <c r="B27" s="62" t="s">
        <v>93</v>
      </c>
      <c r="C27" s="151"/>
      <c r="D27" s="152"/>
      <c r="E27" s="152"/>
      <c r="F27" s="153"/>
    </row>
    <row r="28" spans="1:6">
      <c r="A28" s="61">
        <v>24</v>
      </c>
      <c r="B28" s="62" t="s">
        <v>94</v>
      </c>
      <c r="C28" s="151"/>
      <c r="D28" s="152"/>
      <c r="E28" s="152"/>
      <c r="F28" s="153"/>
    </row>
    <row r="29" spans="1:6">
      <c r="A29" s="61">
        <v>25</v>
      </c>
      <c r="B29" s="62" t="s">
        <v>95</v>
      </c>
      <c r="C29" s="151"/>
      <c r="D29" s="152"/>
      <c r="E29" s="152"/>
      <c r="F29" s="153"/>
    </row>
    <row r="30" spans="1:6">
      <c r="A30" s="61">
        <v>26</v>
      </c>
      <c r="B30" s="62" t="s">
        <v>96</v>
      </c>
      <c r="C30" s="151"/>
      <c r="D30" s="152"/>
      <c r="E30" s="152"/>
      <c r="F30" s="153"/>
    </row>
    <row r="31" spans="1:6">
      <c r="A31" s="61">
        <v>27</v>
      </c>
      <c r="B31" s="62" t="s">
        <v>97</v>
      </c>
      <c r="C31" s="151"/>
      <c r="D31" s="152"/>
      <c r="E31" s="152"/>
      <c r="F31" s="153"/>
    </row>
    <row r="32" spans="1:6">
      <c r="A32" s="61">
        <v>28</v>
      </c>
      <c r="B32" s="62" t="s">
        <v>98</v>
      </c>
      <c r="C32" s="154"/>
      <c r="D32" s="155"/>
      <c r="E32" s="155"/>
      <c r="F32" s="156"/>
    </row>
  </sheetData>
  <mergeCells count="8">
    <mergeCell ref="A1:F1"/>
    <mergeCell ref="C5:F32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32"/>
  <sheetViews>
    <sheetView workbookViewId="0">
      <selection activeCell="J18" sqref="J18"/>
    </sheetView>
  </sheetViews>
  <sheetFormatPr defaultRowHeight="15"/>
  <cols>
    <col min="1" max="1" width="8.85546875" style="47"/>
    <col min="2" max="2" width="17.140625" customWidth="1"/>
    <col min="3" max="6" width="27.140625" customWidth="1"/>
  </cols>
  <sheetData>
    <row r="1" spans="1:9" ht="15.75" customHeight="1">
      <c r="A1" s="166" t="s">
        <v>117</v>
      </c>
      <c r="B1" s="166"/>
      <c r="C1" s="166"/>
      <c r="D1" s="166"/>
      <c r="E1" s="166"/>
      <c r="F1" s="166"/>
    </row>
    <row r="2" spans="1:9" ht="15.75">
      <c r="B2" s="30"/>
      <c r="C2" s="30"/>
      <c r="D2" s="30"/>
      <c r="E2" s="30"/>
      <c r="F2" s="30"/>
    </row>
    <row r="3" spans="1:9">
      <c r="A3" s="130" t="s">
        <v>99</v>
      </c>
      <c r="B3" s="147" t="s">
        <v>70</v>
      </c>
      <c r="C3" s="124" t="s">
        <v>51</v>
      </c>
      <c r="D3" s="124" t="s">
        <v>48</v>
      </c>
      <c r="E3" s="124" t="s">
        <v>49</v>
      </c>
      <c r="F3" s="124" t="s">
        <v>50</v>
      </c>
    </row>
    <row r="4" spans="1:9">
      <c r="A4" s="130"/>
      <c r="B4" s="147"/>
      <c r="C4" s="124"/>
      <c r="D4" s="124"/>
      <c r="E4" s="124"/>
      <c r="F4" s="124"/>
    </row>
    <row r="5" spans="1:9">
      <c r="A5" s="61">
        <v>1</v>
      </c>
      <c r="B5" s="44" t="s">
        <v>71</v>
      </c>
      <c r="C5" s="157" t="s">
        <v>118</v>
      </c>
      <c r="D5" s="158"/>
      <c r="E5" s="158"/>
      <c r="F5" s="159"/>
    </row>
    <row r="6" spans="1:9">
      <c r="A6" s="61">
        <v>2</v>
      </c>
      <c r="B6" s="44" t="s">
        <v>72</v>
      </c>
      <c r="C6" s="160"/>
      <c r="D6" s="161"/>
      <c r="E6" s="161"/>
      <c r="F6" s="162"/>
    </row>
    <row r="7" spans="1:9">
      <c r="A7" s="61">
        <v>3</v>
      </c>
      <c r="B7" s="44" t="s">
        <v>73</v>
      </c>
      <c r="C7" s="160"/>
      <c r="D7" s="161"/>
      <c r="E7" s="161"/>
      <c r="F7" s="162"/>
    </row>
    <row r="8" spans="1:9">
      <c r="A8" s="61">
        <v>4</v>
      </c>
      <c r="B8" s="44" t="s">
        <v>74</v>
      </c>
      <c r="C8" s="160"/>
      <c r="D8" s="161"/>
      <c r="E8" s="161"/>
      <c r="F8" s="162"/>
    </row>
    <row r="9" spans="1:9">
      <c r="A9" s="61">
        <v>5</v>
      </c>
      <c r="B9" s="44" t="s">
        <v>75</v>
      </c>
      <c r="C9" s="160"/>
      <c r="D9" s="161"/>
      <c r="E9" s="161"/>
      <c r="F9" s="162"/>
    </row>
    <row r="10" spans="1:9">
      <c r="A10" s="61">
        <v>6</v>
      </c>
      <c r="B10" s="44" t="s">
        <v>76</v>
      </c>
      <c r="C10" s="160"/>
      <c r="D10" s="161"/>
      <c r="E10" s="161"/>
      <c r="F10" s="162"/>
    </row>
    <row r="11" spans="1:9">
      <c r="A11" s="61">
        <v>7</v>
      </c>
      <c r="B11" s="44" t="s">
        <v>77</v>
      </c>
      <c r="C11" s="160"/>
      <c r="D11" s="161"/>
      <c r="E11" s="161"/>
      <c r="F11" s="162"/>
    </row>
    <row r="12" spans="1:9">
      <c r="A12" s="61">
        <v>8</v>
      </c>
      <c r="B12" s="44" t="s">
        <v>78</v>
      </c>
      <c r="C12" s="160"/>
      <c r="D12" s="161"/>
      <c r="E12" s="161"/>
      <c r="F12" s="162"/>
    </row>
    <row r="13" spans="1:9">
      <c r="A13" s="61">
        <v>9</v>
      </c>
      <c r="B13" s="44" t="s">
        <v>79</v>
      </c>
      <c r="C13" s="160"/>
      <c r="D13" s="161"/>
      <c r="E13" s="161"/>
      <c r="F13" s="162"/>
      <c r="I13">
        <v>0</v>
      </c>
    </row>
    <row r="14" spans="1:9">
      <c r="A14" s="61">
        <v>10</v>
      </c>
      <c r="B14" s="44" t="s">
        <v>80</v>
      </c>
      <c r="C14" s="160"/>
      <c r="D14" s="161"/>
      <c r="E14" s="161"/>
      <c r="F14" s="162"/>
    </row>
    <row r="15" spans="1:9">
      <c r="A15" s="61">
        <v>11</v>
      </c>
      <c r="B15" s="44" t="s">
        <v>81</v>
      </c>
      <c r="C15" s="160"/>
      <c r="D15" s="161"/>
      <c r="E15" s="161"/>
      <c r="F15" s="162"/>
    </row>
    <row r="16" spans="1:9">
      <c r="A16" s="61">
        <v>12</v>
      </c>
      <c r="B16" s="44" t="s">
        <v>82</v>
      </c>
      <c r="C16" s="160"/>
      <c r="D16" s="161"/>
      <c r="E16" s="161"/>
      <c r="F16" s="162"/>
    </row>
    <row r="17" spans="1:6">
      <c r="A17" s="61">
        <v>13</v>
      </c>
      <c r="B17" s="44" t="s">
        <v>83</v>
      </c>
      <c r="C17" s="160"/>
      <c r="D17" s="161"/>
      <c r="E17" s="161"/>
      <c r="F17" s="162"/>
    </row>
    <row r="18" spans="1:6">
      <c r="A18" s="61">
        <v>14</v>
      </c>
      <c r="B18" s="44" t="s">
        <v>84</v>
      </c>
      <c r="C18" s="160"/>
      <c r="D18" s="161"/>
      <c r="E18" s="161"/>
      <c r="F18" s="162"/>
    </row>
    <row r="19" spans="1:6">
      <c r="A19" s="61">
        <v>15</v>
      </c>
      <c r="B19" s="44" t="s">
        <v>85</v>
      </c>
      <c r="C19" s="160"/>
      <c r="D19" s="161"/>
      <c r="E19" s="161"/>
      <c r="F19" s="162"/>
    </row>
    <row r="20" spans="1:6">
      <c r="A20" s="61">
        <v>16</v>
      </c>
      <c r="B20" s="44" t="s">
        <v>86</v>
      </c>
      <c r="C20" s="160"/>
      <c r="D20" s="161"/>
      <c r="E20" s="161"/>
      <c r="F20" s="162"/>
    </row>
    <row r="21" spans="1:6">
      <c r="A21" s="61">
        <v>17</v>
      </c>
      <c r="B21" s="44" t="s">
        <v>87</v>
      </c>
      <c r="C21" s="160"/>
      <c r="D21" s="161"/>
      <c r="E21" s="161"/>
      <c r="F21" s="162"/>
    </row>
    <row r="22" spans="1:6">
      <c r="A22" s="61">
        <v>18</v>
      </c>
      <c r="B22" s="44" t="s">
        <v>88</v>
      </c>
      <c r="C22" s="160"/>
      <c r="D22" s="161"/>
      <c r="E22" s="161"/>
      <c r="F22" s="162"/>
    </row>
    <row r="23" spans="1:6">
      <c r="A23" s="61">
        <v>19</v>
      </c>
      <c r="B23" s="44" t="s">
        <v>89</v>
      </c>
      <c r="C23" s="160"/>
      <c r="D23" s="161"/>
      <c r="E23" s="161"/>
      <c r="F23" s="162"/>
    </row>
    <row r="24" spans="1:6">
      <c r="A24" s="61">
        <v>20</v>
      </c>
      <c r="B24" s="44" t="s">
        <v>90</v>
      </c>
      <c r="C24" s="160"/>
      <c r="D24" s="161"/>
      <c r="E24" s="161"/>
      <c r="F24" s="162"/>
    </row>
    <row r="25" spans="1:6">
      <c r="A25" s="61">
        <v>21</v>
      </c>
      <c r="B25" s="60" t="s">
        <v>91</v>
      </c>
      <c r="C25" s="160"/>
      <c r="D25" s="161"/>
      <c r="E25" s="161"/>
      <c r="F25" s="162"/>
    </row>
    <row r="26" spans="1:6">
      <c r="A26" s="61">
        <v>22</v>
      </c>
      <c r="B26" s="44" t="s">
        <v>92</v>
      </c>
      <c r="C26" s="160"/>
      <c r="D26" s="161"/>
      <c r="E26" s="161"/>
      <c r="F26" s="162"/>
    </row>
    <row r="27" spans="1:6">
      <c r="A27" s="61">
        <v>23</v>
      </c>
      <c r="B27" s="62" t="s">
        <v>93</v>
      </c>
      <c r="C27" s="160"/>
      <c r="D27" s="161"/>
      <c r="E27" s="161"/>
      <c r="F27" s="162"/>
    </row>
    <row r="28" spans="1:6">
      <c r="A28" s="61">
        <v>24</v>
      </c>
      <c r="B28" s="62" t="s">
        <v>94</v>
      </c>
      <c r="C28" s="160"/>
      <c r="D28" s="161"/>
      <c r="E28" s="161"/>
      <c r="F28" s="162"/>
    </row>
    <row r="29" spans="1:6">
      <c r="A29" s="61">
        <v>25</v>
      </c>
      <c r="B29" s="62" t="s">
        <v>95</v>
      </c>
      <c r="C29" s="160"/>
      <c r="D29" s="161"/>
      <c r="E29" s="161"/>
      <c r="F29" s="162"/>
    </row>
    <row r="30" spans="1:6">
      <c r="A30" s="61">
        <v>26</v>
      </c>
      <c r="B30" s="62" t="s">
        <v>96</v>
      </c>
      <c r="C30" s="160"/>
      <c r="D30" s="161"/>
      <c r="E30" s="161"/>
      <c r="F30" s="162"/>
    </row>
    <row r="31" spans="1:6">
      <c r="A31" s="61">
        <v>27</v>
      </c>
      <c r="B31" s="62" t="s">
        <v>97</v>
      </c>
      <c r="C31" s="160"/>
      <c r="D31" s="161"/>
      <c r="E31" s="161"/>
      <c r="F31" s="162"/>
    </row>
    <row r="32" spans="1:6">
      <c r="A32" s="61">
        <v>28</v>
      </c>
      <c r="B32" s="62" t="s">
        <v>98</v>
      </c>
      <c r="C32" s="163"/>
      <c r="D32" s="164"/>
      <c r="E32" s="164"/>
      <c r="F32" s="165"/>
    </row>
  </sheetData>
  <mergeCells count="8">
    <mergeCell ref="C5:F32"/>
    <mergeCell ref="A1:F1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4</vt:i4>
      </vt:variant>
    </vt:vector>
  </HeadingPairs>
  <TitlesOfParts>
    <vt:vector size="18" baseType="lpstr">
      <vt:lpstr>11.1</vt:lpstr>
      <vt:lpstr>11.2</vt:lpstr>
      <vt:lpstr>11.3</vt:lpstr>
      <vt:lpstr>11.4</vt:lpstr>
      <vt:lpstr>11.5</vt:lpstr>
      <vt:lpstr>11.6</vt:lpstr>
      <vt:lpstr>11.7</vt:lpstr>
      <vt:lpstr>11.8</vt:lpstr>
      <vt:lpstr>11.9</vt:lpstr>
      <vt:lpstr>11.10</vt:lpstr>
      <vt:lpstr>11.11</vt:lpstr>
      <vt:lpstr>11.12</vt:lpstr>
      <vt:lpstr>11.13</vt:lpstr>
      <vt:lpstr>Sheet1</vt:lpstr>
      <vt:lpstr>'11.1'!Print_Area</vt:lpstr>
      <vt:lpstr>'11.10'!Print_Area</vt:lpstr>
      <vt:lpstr>'11.2'!Print_Area</vt:lpstr>
      <vt:lpstr>'11.5'!Print_Area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</dc:creator>
  <cp:lastModifiedBy>Planning Akp</cp:lastModifiedBy>
  <cp:lastPrinted>2021-05-03T08:48:34Z</cp:lastPrinted>
  <dcterms:created xsi:type="dcterms:W3CDTF">2019-01-09T09:27:04Z</dcterms:created>
  <dcterms:modified xsi:type="dcterms:W3CDTF">2021-05-03T08:49:12Z</dcterms:modified>
</cp:coreProperties>
</file>