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10005" activeTab="6"/>
  </bookViews>
  <sheets>
    <sheet name="12.1" sheetId="1" r:id="rId1"/>
    <sheet name="12.2" sheetId="2" r:id="rId2"/>
    <sheet name="12.3" sheetId="3" r:id="rId3"/>
    <sheet name="12.4" sheetId="4" r:id="rId4"/>
    <sheet name="12.5" sheetId="5" r:id="rId5"/>
    <sheet name="12.6" sheetId="6" r:id="rId6"/>
    <sheet name="12.7" sheetId="7" r:id="rId7"/>
    <sheet name="Sheet1" sheetId="8" r:id="rId8"/>
  </sheets>
  <calcPr calcId="124519"/>
</workbook>
</file>

<file path=xl/calcChain.xml><?xml version="1.0" encoding="utf-8"?>
<calcChain xmlns="http://schemas.openxmlformats.org/spreadsheetml/2006/main">
  <c r="F33" i="7"/>
  <c r="U5" i="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N36"/>
  <c r="C33"/>
  <c r="C33" i="2"/>
  <c r="F33" i="8" l="1"/>
  <c r="E33"/>
  <c r="D33"/>
  <c r="C33"/>
  <c r="D33" i="2"/>
  <c r="G33" s="1"/>
  <c r="E33"/>
  <c r="F33"/>
  <c r="G5"/>
  <c r="G33" i="8" l="1"/>
  <c r="D33" i="7"/>
  <c r="E33" l="1"/>
  <c r="D33" i="5"/>
  <c r="E33"/>
  <c r="F33"/>
  <c r="G33"/>
  <c r="H33"/>
  <c r="I33"/>
  <c r="J33"/>
  <c r="K33"/>
  <c r="L33"/>
  <c r="M33"/>
  <c r="N33"/>
  <c r="O33"/>
  <c r="P33"/>
  <c r="Q33"/>
  <c r="R33"/>
  <c r="S33"/>
  <c r="T33"/>
  <c r="T32"/>
  <c r="S32"/>
  <c r="T31"/>
  <c r="S31"/>
  <c r="T30"/>
  <c r="S30"/>
  <c r="T29"/>
  <c r="S29"/>
  <c r="T28"/>
  <c r="S28"/>
  <c r="T27"/>
  <c r="S27"/>
  <c r="T26"/>
  <c r="S26"/>
  <c r="T25"/>
  <c r="S25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D33" i="3"/>
  <c r="E33"/>
  <c r="F33"/>
  <c r="G33"/>
  <c r="H33"/>
  <c r="I33"/>
  <c r="J33"/>
  <c r="K33"/>
  <c r="L33"/>
  <c r="M33"/>
  <c r="N33"/>
  <c r="C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O10"/>
  <c r="P9"/>
  <c r="O9"/>
  <c r="P8"/>
  <c r="O8"/>
  <c r="P7"/>
  <c r="O7"/>
  <c r="P6"/>
  <c r="O6"/>
  <c r="P5"/>
  <c r="O5"/>
  <c r="O33" l="1"/>
  <c r="P33"/>
</calcChain>
</file>

<file path=xl/sharedStrings.xml><?xml version="1.0" encoding="utf-8"?>
<sst xmlns="http://schemas.openxmlformats.org/spreadsheetml/2006/main" count="364" uniqueCount="92">
  <si>
    <t>No. of Families in Welfare Centres</t>
  </si>
  <si>
    <t xml:space="preserve"> No. of Families in Outside of Welfare Centers</t>
  </si>
  <si>
    <t>No. of Resettled to Own Houses</t>
  </si>
  <si>
    <t>No. of Displaced</t>
  </si>
  <si>
    <t>Families</t>
  </si>
  <si>
    <t>Persons</t>
  </si>
  <si>
    <t>Total</t>
  </si>
  <si>
    <t>No of Persons Losses</t>
  </si>
  <si>
    <t>Leg</t>
  </si>
  <si>
    <t xml:space="preserve"> Hand</t>
  </si>
  <si>
    <t>Eye</t>
  </si>
  <si>
    <t>Other Injuries</t>
  </si>
  <si>
    <t>Below 5</t>
  </si>
  <si>
    <t>05-15</t>
  </si>
  <si>
    <t>15-30</t>
  </si>
  <si>
    <t>30-50</t>
  </si>
  <si>
    <t>50-65</t>
  </si>
  <si>
    <t>Over 65</t>
  </si>
  <si>
    <t>Male</t>
  </si>
  <si>
    <t>Female</t>
  </si>
  <si>
    <t>Persons Affected By War</t>
  </si>
  <si>
    <t xml:space="preserve"> Persons Affected By Mines</t>
  </si>
  <si>
    <t>Visual</t>
  </si>
  <si>
    <t>Speech and Hearing</t>
  </si>
  <si>
    <t>Mobility</t>
  </si>
  <si>
    <t>Mentally Handicapped</t>
  </si>
  <si>
    <t>Others</t>
  </si>
  <si>
    <t>0 - 5 years</t>
  </si>
  <si>
    <t>6 - 9 years</t>
  </si>
  <si>
    <t>10 -14 years</t>
  </si>
  <si>
    <t>15-19 years</t>
  </si>
  <si>
    <t>20-24 years</t>
  </si>
  <si>
    <t>25-44 years</t>
  </si>
  <si>
    <t>45-64 years</t>
  </si>
  <si>
    <t>Over 64</t>
  </si>
  <si>
    <t> Ministry of Economic Devt. Mn</t>
  </si>
  <si>
    <t> Public Insvestment (Rs)</t>
  </si>
  <si>
    <t> Line Ministry (Rs)</t>
  </si>
  <si>
    <t> Provincial Ministry 
(Rs)</t>
  </si>
  <si>
    <t> Special Projects 
(Rs)</t>
  </si>
  <si>
    <t> Others 
(Rs)</t>
  </si>
  <si>
    <t> Private Insvestment (Rs)</t>
  </si>
  <si>
    <t> Local Authority 
(Rs)</t>
  </si>
  <si>
    <t xml:space="preserve">No.of Women Headed Household  </t>
  </si>
  <si>
    <t>Type of Course</t>
  </si>
  <si>
    <t>War affected</t>
  </si>
  <si>
    <t>Tsunami</t>
  </si>
  <si>
    <t>S.No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</si>
  <si>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</si>
  <si>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</si>
  <si>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</si>
  <si>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</si>
  <si>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</si>
  <si>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</si>
  <si>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</si>
  <si>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</si>
  <si>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</si>
  <si>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</si>
  <si>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</si>
  <si>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</si>
  <si>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</si>
  <si>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</si>
  <si>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</si>
  <si>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</si>
  <si>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</si>
  <si>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</si>
  <si>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</si>
  <si>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</si>
  <si>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</si>
  <si>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</si>
  <si>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</si>
  <si>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</si>
  <si>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</si>
  <si>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</si>
  <si>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</si>
  <si>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</si>
  <si>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 GN Division</t>
  </si>
  <si>
    <t>Nil</t>
  </si>
  <si>
    <t>Source: All Divisional Secretariat</t>
  </si>
  <si>
    <t>GN Division</t>
  </si>
  <si>
    <t xml:space="preserve"> --</t>
  </si>
  <si>
    <t xml:space="preserve">  -</t>
  </si>
  <si>
    <t>Source: Planning Branch</t>
  </si>
  <si>
    <t xml:space="preserve"> </t>
  </si>
  <si>
    <t>12.2  Different able persons Due to the Disturbances in GN Division - 2019</t>
  </si>
  <si>
    <t>12.1 Details of Displaced Persons in GN Division - 2020</t>
  </si>
  <si>
    <t>12.2  Different able persons Due to the Disturbances in GN Division - 2020</t>
  </si>
  <si>
    <t xml:space="preserve">12.3   Different able Persons By Age Groups in the GN Division - 2020
</t>
  </si>
  <si>
    <t>12.4   Persons Affected By War &amp; Mines in GN Division - 2020</t>
  </si>
  <si>
    <t>12.5  Dependents in Women Headed Household in GN Division - 2020</t>
  </si>
  <si>
    <t> 12.6 Investment Details by GN Division - 2020</t>
  </si>
  <si>
    <t>12.7  Details of Women Headed Household in GN Division - 2020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</si>
</sst>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0" xfId="0"/>
    <xf numFmtId="0" fontId="7" fillId="0" borderId="1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Fill="1"/>
    <xf numFmtId="0" fontId="0" fillId="0" borderId="1" xfId="0" applyBorder="1"/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center" vertical="center" wrapText="1"/>
    </xf>
    <xf numFmtId="0" fontId="4" fillId="2" borderId="14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12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</cellXfs>
  <cellStyles count="4">
    <cellStyle name="Comma" xfId="1" builtinId="3"/>
    <cellStyle name="Comma 2" xf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M21" sqref="M21"/>
    </sheetView>
  </sheetViews>
  <sheetFormatPr defaultRowHeight="15"/>
  <cols>
    <col min="1" max="1" width="8.85546875" style="9"/>
    <col min="2" max="2" width="17.85546875" customWidth="1"/>
    <col min="3" max="10" width="13.7109375" customWidth="1"/>
  </cols>
  <sheetData>
    <row r="1" spans="1:10" ht="15" customHeight="1">
      <c r="A1" s="36" t="s">
        <v>85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" customHeight="1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>
      <c r="A3" s="47" t="s">
        <v>47</v>
      </c>
      <c r="B3" s="48" t="s">
        <v>76</v>
      </c>
      <c r="C3" s="49" t="s">
        <v>0</v>
      </c>
      <c r="D3" s="48"/>
      <c r="E3" s="48" t="s">
        <v>1</v>
      </c>
      <c r="F3" s="48"/>
      <c r="G3" s="50" t="s">
        <v>2</v>
      </c>
      <c r="H3" s="49"/>
      <c r="I3" s="51" t="s">
        <v>3</v>
      </c>
      <c r="J3" s="51"/>
    </row>
    <row r="4" spans="1:10" ht="15.75">
      <c r="A4" s="47"/>
      <c r="B4" s="48"/>
      <c r="C4" s="1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</row>
    <row r="5" spans="1:10">
      <c r="A5" s="13">
        <v>1</v>
      </c>
      <c r="B5" s="10" t="s">
        <v>48</v>
      </c>
      <c r="C5" s="38" t="s">
        <v>77</v>
      </c>
      <c r="D5" s="39"/>
      <c r="E5" s="39"/>
      <c r="F5" s="39"/>
      <c r="G5" s="39"/>
      <c r="H5" s="39"/>
      <c r="I5" s="39"/>
      <c r="J5" s="40"/>
    </row>
    <row r="6" spans="1:10">
      <c r="A6" s="13">
        <v>2</v>
      </c>
      <c r="B6" s="10" t="s">
        <v>49</v>
      </c>
      <c r="C6" s="41"/>
      <c r="D6" s="42"/>
      <c r="E6" s="42"/>
      <c r="F6" s="42"/>
      <c r="G6" s="42"/>
      <c r="H6" s="42"/>
      <c r="I6" s="42"/>
      <c r="J6" s="43"/>
    </row>
    <row r="7" spans="1:10">
      <c r="A7" s="13">
        <v>3</v>
      </c>
      <c r="B7" s="10" t="s">
        <v>50</v>
      </c>
      <c r="C7" s="41"/>
      <c r="D7" s="42"/>
      <c r="E7" s="42"/>
      <c r="F7" s="42"/>
      <c r="G7" s="42"/>
      <c r="H7" s="42"/>
      <c r="I7" s="42"/>
      <c r="J7" s="43"/>
    </row>
    <row r="8" spans="1:10">
      <c r="A8" s="13">
        <v>4</v>
      </c>
      <c r="B8" s="10" t="s">
        <v>51</v>
      </c>
      <c r="C8" s="41"/>
      <c r="D8" s="42"/>
      <c r="E8" s="42"/>
      <c r="F8" s="42"/>
      <c r="G8" s="42"/>
      <c r="H8" s="42"/>
      <c r="I8" s="42"/>
      <c r="J8" s="43"/>
    </row>
    <row r="9" spans="1:10">
      <c r="A9" s="13">
        <v>5</v>
      </c>
      <c r="B9" s="10" t="s">
        <v>52</v>
      </c>
      <c r="C9" s="41"/>
      <c r="D9" s="42"/>
      <c r="E9" s="42"/>
      <c r="F9" s="42"/>
      <c r="G9" s="42"/>
      <c r="H9" s="42"/>
      <c r="I9" s="42"/>
      <c r="J9" s="43"/>
    </row>
    <row r="10" spans="1:10">
      <c r="A10" s="13">
        <v>6</v>
      </c>
      <c r="B10" s="10" t="s">
        <v>53</v>
      </c>
      <c r="C10" s="41"/>
      <c r="D10" s="42"/>
      <c r="E10" s="42"/>
      <c r="F10" s="42"/>
      <c r="G10" s="42"/>
      <c r="H10" s="42"/>
      <c r="I10" s="42"/>
      <c r="J10" s="43"/>
    </row>
    <row r="11" spans="1:10">
      <c r="A11" s="13">
        <v>7</v>
      </c>
      <c r="B11" s="10" t="s">
        <v>54</v>
      </c>
      <c r="C11" s="41"/>
      <c r="D11" s="42"/>
      <c r="E11" s="42"/>
      <c r="F11" s="42"/>
      <c r="G11" s="42"/>
      <c r="H11" s="42"/>
      <c r="I11" s="42"/>
      <c r="J11" s="43"/>
    </row>
    <row r="12" spans="1:10">
      <c r="A12" s="13">
        <v>8</v>
      </c>
      <c r="B12" s="10" t="s">
        <v>55</v>
      </c>
      <c r="C12" s="41"/>
      <c r="D12" s="42"/>
      <c r="E12" s="42"/>
      <c r="F12" s="42"/>
      <c r="G12" s="42"/>
      <c r="H12" s="42"/>
      <c r="I12" s="42"/>
      <c r="J12" s="43"/>
    </row>
    <row r="13" spans="1:10">
      <c r="A13" s="13">
        <v>9</v>
      </c>
      <c r="B13" s="10" t="s">
        <v>56</v>
      </c>
      <c r="C13" s="41"/>
      <c r="D13" s="42"/>
      <c r="E13" s="42"/>
      <c r="F13" s="42"/>
      <c r="G13" s="42"/>
      <c r="H13" s="42"/>
      <c r="I13" s="42"/>
      <c r="J13" s="43"/>
    </row>
    <row r="14" spans="1:10">
      <c r="A14" s="13">
        <v>10</v>
      </c>
      <c r="B14" s="10" t="s">
        <v>57</v>
      </c>
      <c r="C14" s="41"/>
      <c r="D14" s="42"/>
      <c r="E14" s="42"/>
      <c r="F14" s="42"/>
      <c r="G14" s="42"/>
      <c r="H14" s="42"/>
      <c r="I14" s="42"/>
      <c r="J14" s="43"/>
    </row>
    <row r="15" spans="1:10">
      <c r="A15" s="13">
        <v>11</v>
      </c>
      <c r="B15" s="10" t="s">
        <v>58</v>
      </c>
      <c r="C15" s="41"/>
      <c r="D15" s="42"/>
      <c r="E15" s="42"/>
      <c r="F15" s="42"/>
      <c r="G15" s="42"/>
      <c r="H15" s="42"/>
      <c r="I15" s="42"/>
      <c r="J15" s="43"/>
    </row>
    <row r="16" spans="1:10">
      <c r="A16" s="13">
        <v>12</v>
      </c>
      <c r="B16" s="10" t="s">
        <v>59</v>
      </c>
      <c r="C16" s="41"/>
      <c r="D16" s="42"/>
      <c r="E16" s="42"/>
      <c r="F16" s="42"/>
      <c r="G16" s="42"/>
      <c r="H16" s="42"/>
      <c r="I16" s="42"/>
      <c r="J16" s="43"/>
    </row>
    <row r="17" spans="1:10">
      <c r="A17" s="13">
        <v>13</v>
      </c>
      <c r="B17" s="10" t="s">
        <v>60</v>
      </c>
      <c r="C17" s="41"/>
      <c r="D17" s="42"/>
      <c r="E17" s="42"/>
      <c r="F17" s="42"/>
      <c r="G17" s="42"/>
      <c r="H17" s="42"/>
      <c r="I17" s="42"/>
      <c r="J17" s="43"/>
    </row>
    <row r="18" spans="1:10">
      <c r="A18" s="13">
        <v>14</v>
      </c>
      <c r="B18" s="10" t="s">
        <v>61</v>
      </c>
      <c r="C18" s="41"/>
      <c r="D18" s="42"/>
      <c r="E18" s="42"/>
      <c r="F18" s="42"/>
      <c r="G18" s="42"/>
      <c r="H18" s="42"/>
      <c r="I18" s="42"/>
      <c r="J18" s="43"/>
    </row>
    <row r="19" spans="1:10">
      <c r="A19" s="13">
        <v>15</v>
      </c>
      <c r="B19" s="10" t="s">
        <v>62</v>
      </c>
      <c r="C19" s="41"/>
      <c r="D19" s="42"/>
      <c r="E19" s="42"/>
      <c r="F19" s="42"/>
      <c r="G19" s="42"/>
      <c r="H19" s="42"/>
      <c r="I19" s="42"/>
      <c r="J19" s="43"/>
    </row>
    <row r="20" spans="1:10">
      <c r="A20" s="13">
        <v>16</v>
      </c>
      <c r="B20" s="10" t="s">
        <v>63</v>
      </c>
      <c r="C20" s="41"/>
      <c r="D20" s="42"/>
      <c r="E20" s="42"/>
      <c r="F20" s="42"/>
      <c r="G20" s="42"/>
      <c r="H20" s="42"/>
      <c r="I20" s="42"/>
      <c r="J20" s="43"/>
    </row>
    <row r="21" spans="1:10">
      <c r="A21" s="13">
        <v>17</v>
      </c>
      <c r="B21" s="10" t="s">
        <v>64</v>
      </c>
      <c r="C21" s="41"/>
      <c r="D21" s="42"/>
      <c r="E21" s="42"/>
      <c r="F21" s="42"/>
      <c r="G21" s="42"/>
      <c r="H21" s="42"/>
      <c r="I21" s="42"/>
      <c r="J21" s="43"/>
    </row>
    <row r="22" spans="1:10">
      <c r="A22" s="13">
        <v>18</v>
      </c>
      <c r="B22" s="10" t="s">
        <v>65</v>
      </c>
      <c r="C22" s="41"/>
      <c r="D22" s="42"/>
      <c r="E22" s="42"/>
      <c r="F22" s="42"/>
      <c r="G22" s="42"/>
      <c r="H22" s="42"/>
      <c r="I22" s="42"/>
      <c r="J22" s="43"/>
    </row>
    <row r="23" spans="1:10">
      <c r="A23" s="13">
        <v>19</v>
      </c>
      <c r="B23" s="10" t="s">
        <v>66</v>
      </c>
      <c r="C23" s="41"/>
      <c r="D23" s="42"/>
      <c r="E23" s="42"/>
      <c r="F23" s="42"/>
      <c r="G23" s="42"/>
      <c r="H23" s="42"/>
      <c r="I23" s="42"/>
      <c r="J23" s="43"/>
    </row>
    <row r="24" spans="1:10">
      <c r="A24" s="13">
        <v>20</v>
      </c>
      <c r="B24" s="10" t="s">
        <v>67</v>
      </c>
      <c r="C24" s="41"/>
      <c r="D24" s="42"/>
      <c r="E24" s="42"/>
      <c r="F24" s="42"/>
      <c r="G24" s="42"/>
      <c r="H24" s="42"/>
      <c r="I24" s="42"/>
      <c r="J24" s="43"/>
    </row>
    <row r="25" spans="1:10">
      <c r="A25" s="13">
        <v>21</v>
      </c>
      <c r="B25" s="12" t="s">
        <v>68</v>
      </c>
      <c r="C25" s="41"/>
      <c r="D25" s="42"/>
      <c r="E25" s="42"/>
      <c r="F25" s="42"/>
      <c r="G25" s="42"/>
      <c r="H25" s="42"/>
      <c r="I25" s="42"/>
      <c r="J25" s="43"/>
    </row>
    <row r="26" spans="1:10">
      <c r="A26" s="13">
        <v>22</v>
      </c>
      <c r="B26" s="10" t="s">
        <v>69</v>
      </c>
      <c r="C26" s="41"/>
      <c r="D26" s="42"/>
      <c r="E26" s="42"/>
      <c r="F26" s="42"/>
      <c r="G26" s="42"/>
      <c r="H26" s="42"/>
      <c r="I26" s="42"/>
      <c r="J26" s="43"/>
    </row>
    <row r="27" spans="1:10">
      <c r="A27" s="13">
        <v>23</v>
      </c>
      <c r="B27" s="14" t="s">
        <v>70</v>
      </c>
      <c r="C27" s="41"/>
      <c r="D27" s="42"/>
      <c r="E27" s="42"/>
      <c r="F27" s="42"/>
      <c r="G27" s="42"/>
      <c r="H27" s="42"/>
      <c r="I27" s="42"/>
      <c r="J27" s="43"/>
    </row>
    <row r="28" spans="1:10">
      <c r="A28" s="13">
        <v>24</v>
      </c>
      <c r="B28" s="14" t="s">
        <v>71</v>
      </c>
      <c r="C28" s="41"/>
      <c r="D28" s="42"/>
      <c r="E28" s="42"/>
      <c r="F28" s="42"/>
      <c r="G28" s="42"/>
      <c r="H28" s="42"/>
      <c r="I28" s="42"/>
      <c r="J28" s="43"/>
    </row>
    <row r="29" spans="1:10">
      <c r="A29" s="13">
        <v>25</v>
      </c>
      <c r="B29" s="14" t="s">
        <v>72</v>
      </c>
      <c r="C29" s="41"/>
      <c r="D29" s="42"/>
      <c r="E29" s="42"/>
      <c r="F29" s="42"/>
      <c r="G29" s="42"/>
      <c r="H29" s="42"/>
      <c r="I29" s="42"/>
      <c r="J29" s="43"/>
    </row>
    <row r="30" spans="1:10">
      <c r="A30" s="13">
        <v>26</v>
      </c>
      <c r="B30" s="14" t="s">
        <v>73</v>
      </c>
      <c r="C30" s="41"/>
      <c r="D30" s="42"/>
      <c r="E30" s="42"/>
      <c r="F30" s="42"/>
      <c r="G30" s="42"/>
      <c r="H30" s="42"/>
      <c r="I30" s="42"/>
      <c r="J30" s="43"/>
    </row>
    <row r="31" spans="1:10">
      <c r="A31" s="13">
        <v>27</v>
      </c>
      <c r="B31" s="14" t="s">
        <v>74</v>
      </c>
      <c r="C31" s="41"/>
      <c r="D31" s="42"/>
      <c r="E31" s="42"/>
      <c r="F31" s="42"/>
      <c r="G31" s="42"/>
      <c r="H31" s="42"/>
      <c r="I31" s="42"/>
      <c r="J31" s="43"/>
    </row>
    <row r="32" spans="1:10">
      <c r="A32" s="13">
        <v>28</v>
      </c>
      <c r="B32" s="14" t="s">
        <v>75</v>
      </c>
      <c r="C32" s="44"/>
      <c r="D32" s="45"/>
      <c r="E32" s="45"/>
      <c r="F32" s="45"/>
      <c r="G32" s="45"/>
      <c r="H32" s="45"/>
      <c r="I32" s="45"/>
      <c r="J32" s="46"/>
    </row>
  </sheetData>
  <mergeCells count="8">
    <mergeCell ref="A1:J2"/>
    <mergeCell ref="C5:J32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H23" sqref="H23"/>
    </sheetView>
  </sheetViews>
  <sheetFormatPr defaultRowHeight="15"/>
  <cols>
    <col min="1" max="1" width="9.140625" style="9"/>
    <col min="2" max="2" width="21.85546875" style="9" customWidth="1"/>
    <col min="3" max="3" width="9.140625" style="9"/>
    <col min="4" max="8" width="21.140625" customWidth="1"/>
  </cols>
  <sheetData>
    <row r="1" spans="1:8" ht="15" customHeight="1">
      <c r="A1" s="54" t="s">
        <v>86</v>
      </c>
      <c r="B1" s="54"/>
      <c r="C1" s="54"/>
      <c r="D1" s="54"/>
      <c r="E1" s="54"/>
      <c r="F1" s="54"/>
      <c r="G1" s="54"/>
      <c r="H1" s="20"/>
    </row>
    <row r="2" spans="1:8" ht="15" customHeight="1">
      <c r="A2" s="54"/>
      <c r="B2" s="54"/>
      <c r="C2" s="54"/>
      <c r="D2" s="54"/>
      <c r="E2" s="54"/>
      <c r="F2" s="54"/>
      <c r="G2" s="54"/>
    </row>
    <row r="3" spans="1:8" ht="15.75">
      <c r="A3" s="53" t="s">
        <v>47</v>
      </c>
      <c r="B3" s="48" t="s">
        <v>79</v>
      </c>
      <c r="C3" s="52" t="s">
        <v>7</v>
      </c>
      <c r="D3" s="52"/>
      <c r="E3" s="52"/>
      <c r="F3" s="52"/>
      <c r="G3" s="52"/>
    </row>
    <row r="4" spans="1:8" ht="15.75">
      <c r="A4" s="53"/>
      <c r="B4" s="48"/>
      <c r="C4" s="17" t="s">
        <v>8</v>
      </c>
      <c r="D4" s="17" t="s">
        <v>9</v>
      </c>
      <c r="E4" s="17" t="s">
        <v>10</v>
      </c>
      <c r="F4" s="17" t="s">
        <v>11</v>
      </c>
      <c r="G4" s="18" t="s">
        <v>6</v>
      </c>
    </row>
    <row r="5" spans="1:8" s="9" customFormat="1" ht="15.75" customHeight="1">
      <c r="A5" s="13">
        <v>1</v>
      </c>
      <c r="B5" s="10" t="s">
        <v>48</v>
      </c>
      <c r="C5" s="55">
        <v>74</v>
      </c>
      <c r="D5" s="55">
        <v>33</v>
      </c>
      <c r="E5" s="55">
        <v>71</v>
      </c>
      <c r="F5" s="55">
        <v>217</v>
      </c>
      <c r="G5" s="55">
        <f>SUM(C5:F5)</f>
        <v>395</v>
      </c>
    </row>
    <row r="6" spans="1:8" s="9" customFormat="1" ht="15.75" customHeight="1">
      <c r="A6" s="13">
        <v>2</v>
      </c>
      <c r="B6" s="10" t="s">
        <v>49</v>
      </c>
      <c r="C6" s="56"/>
      <c r="D6" s="56"/>
      <c r="E6" s="56"/>
      <c r="F6" s="56"/>
      <c r="G6" s="56"/>
    </row>
    <row r="7" spans="1:8" s="9" customFormat="1" ht="15.75" customHeight="1">
      <c r="A7" s="13">
        <v>3</v>
      </c>
      <c r="B7" s="10" t="s">
        <v>50</v>
      </c>
      <c r="C7" s="56"/>
      <c r="D7" s="56"/>
      <c r="E7" s="56"/>
      <c r="F7" s="56"/>
      <c r="G7" s="56"/>
    </row>
    <row r="8" spans="1:8" s="9" customFormat="1" ht="15.75" customHeight="1">
      <c r="A8" s="13">
        <v>4</v>
      </c>
      <c r="B8" s="10" t="s">
        <v>51</v>
      </c>
      <c r="C8" s="56"/>
      <c r="D8" s="56"/>
      <c r="E8" s="56"/>
      <c r="F8" s="56"/>
      <c r="G8" s="56"/>
    </row>
    <row r="9" spans="1:8" s="9" customFormat="1" ht="15.75" customHeight="1">
      <c r="A9" s="13">
        <v>5</v>
      </c>
      <c r="B9" s="10" t="s">
        <v>52</v>
      </c>
      <c r="C9" s="56"/>
      <c r="D9" s="56"/>
      <c r="E9" s="56"/>
      <c r="F9" s="56"/>
      <c r="G9" s="56"/>
    </row>
    <row r="10" spans="1:8" s="9" customFormat="1" ht="15.75" customHeight="1">
      <c r="A10" s="13">
        <v>6</v>
      </c>
      <c r="B10" s="10" t="s">
        <v>53</v>
      </c>
      <c r="C10" s="56"/>
      <c r="D10" s="56"/>
      <c r="E10" s="56"/>
      <c r="F10" s="56"/>
      <c r="G10" s="56"/>
    </row>
    <row r="11" spans="1:8" s="9" customFormat="1" ht="15.75" customHeight="1">
      <c r="A11" s="13">
        <v>7</v>
      </c>
      <c r="B11" s="10" t="s">
        <v>54</v>
      </c>
      <c r="C11" s="56"/>
      <c r="D11" s="56"/>
      <c r="E11" s="56"/>
      <c r="F11" s="56"/>
      <c r="G11" s="56"/>
    </row>
    <row r="12" spans="1:8" s="9" customFormat="1" ht="15.75" customHeight="1">
      <c r="A12" s="13">
        <v>8</v>
      </c>
      <c r="B12" s="10" t="s">
        <v>55</v>
      </c>
      <c r="C12" s="56"/>
      <c r="D12" s="56"/>
      <c r="E12" s="56"/>
      <c r="F12" s="56"/>
      <c r="G12" s="56"/>
    </row>
    <row r="13" spans="1:8" s="9" customFormat="1" ht="15.75" customHeight="1">
      <c r="A13" s="13">
        <v>9</v>
      </c>
      <c r="B13" s="10" t="s">
        <v>56</v>
      </c>
      <c r="C13" s="56"/>
      <c r="D13" s="56"/>
      <c r="E13" s="56"/>
      <c r="F13" s="56"/>
      <c r="G13" s="56"/>
    </row>
    <row r="14" spans="1:8" s="9" customFormat="1" ht="15.75" customHeight="1">
      <c r="A14" s="13">
        <v>10</v>
      </c>
      <c r="B14" s="10" t="s">
        <v>57</v>
      </c>
      <c r="C14" s="56"/>
      <c r="D14" s="56"/>
      <c r="E14" s="56"/>
      <c r="F14" s="56"/>
      <c r="G14" s="56"/>
    </row>
    <row r="15" spans="1:8" s="9" customFormat="1" ht="15.75" customHeight="1">
      <c r="A15" s="13">
        <v>11</v>
      </c>
      <c r="B15" s="10" t="s">
        <v>58</v>
      </c>
      <c r="C15" s="56"/>
      <c r="D15" s="56"/>
      <c r="E15" s="56"/>
      <c r="F15" s="56"/>
      <c r="G15" s="56"/>
    </row>
    <row r="16" spans="1:8">
      <c r="A16" s="13">
        <v>12</v>
      </c>
      <c r="B16" s="10" t="s">
        <v>59</v>
      </c>
      <c r="C16" s="56"/>
      <c r="D16" s="56"/>
      <c r="E16" s="56"/>
      <c r="F16" s="56"/>
      <c r="G16" s="56"/>
    </row>
    <row r="17" spans="1:7">
      <c r="A17" s="13">
        <v>13</v>
      </c>
      <c r="B17" s="10" t="s">
        <v>60</v>
      </c>
      <c r="C17" s="56"/>
      <c r="D17" s="56"/>
      <c r="E17" s="56"/>
      <c r="F17" s="56"/>
      <c r="G17" s="56"/>
    </row>
    <row r="18" spans="1:7">
      <c r="A18" s="13">
        <v>14</v>
      </c>
      <c r="B18" s="10" t="s">
        <v>61</v>
      </c>
      <c r="C18" s="56"/>
      <c r="D18" s="56"/>
      <c r="E18" s="56"/>
      <c r="F18" s="56"/>
      <c r="G18" s="56"/>
    </row>
    <row r="19" spans="1:7">
      <c r="A19" s="13">
        <v>15</v>
      </c>
      <c r="B19" s="10" t="s">
        <v>62</v>
      </c>
      <c r="C19" s="56"/>
      <c r="D19" s="56"/>
      <c r="E19" s="56"/>
      <c r="F19" s="56"/>
      <c r="G19" s="56"/>
    </row>
    <row r="20" spans="1:7">
      <c r="A20" s="13">
        <v>16</v>
      </c>
      <c r="B20" s="10" t="s">
        <v>63</v>
      </c>
      <c r="C20" s="56"/>
      <c r="D20" s="56"/>
      <c r="E20" s="56"/>
      <c r="F20" s="56"/>
      <c r="G20" s="56"/>
    </row>
    <row r="21" spans="1:7">
      <c r="A21" s="13">
        <v>17</v>
      </c>
      <c r="B21" s="10" t="s">
        <v>64</v>
      </c>
      <c r="C21" s="56"/>
      <c r="D21" s="56"/>
      <c r="E21" s="56"/>
      <c r="F21" s="56"/>
      <c r="G21" s="56"/>
    </row>
    <row r="22" spans="1:7">
      <c r="A22" s="13">
        <v>18</v>
      </c>
      <c r="B22" s="10" t="s">
        <v>65</v>
      </c>
      <c r="C22" s="56"/>
      <c r="D22" s="56"/>
      <c r="E22" s="56"/>
      <c r="F22" s="56"/>
      <c r="G22" s="56"/>
    </row>
    <row r="23" spans="1:7">
      <c r="A23" s="13">
        <v>19</v>
      </c>
      <c r="B23" s="10" t="s">
        <v>66</v>
      </c>
      <c r="C23" s="56"/>
      <c r="D23" s="56"/>
      <c r="E23" s="56"/>
      <c r="F23" s="56"/>
      <c r="G23" s="56"/>
    </row>
    <row r="24" spans="1:7">
      <c r="A24" s="13">
        <v>20</v>
      </c>
      <c r="B24" s="10" t="s">
        <v>67</v>
      </c>
      <c r="C24" s="56"/>
      <c r="D24" s="56"/>
      <c r="E24" s="56"/>
      <c r="F24" s="56"/>
      <c r="G24" s="56"/>
    </row>
    <row r="25" spans="1:7">
      <c r="A25" s="13">
        <v>21</v>
      </c>
      <c r="B25" s="12" t="s">
        <v>68</v>
      </c>
      <c r="C25" s="56"/>
      <c r="D25" s="56"/>
      <c r="E25" s="56"/>
      <c r="F25" s="56"/>
      <c r="G25" s="56"/>
    </row>
    <row r="26" spans="1:7">
      <c r="A26" s="13">
        <v>22</v>
      </c>
      <c r="B26" s="10" t="s">
        <v>69</v>
      </c>
      <c r="C26" s="56"/>
      <c r="D26" s="56"/>
      <c r="E26" s="56"/>
      <c r="F26" s="56"/>
      <c r="G26" s="56"/>
    </row>
    <row r="27" spans="1:7">
      <c r="A27" s="13">
        <v>23</v>
      </c>
      <c r="B27" s="14" t="s">
        <v>70</v>
      </c>
      <c r="C27" s="56"/>
      <c r="D27" s="56"/>
      <c r="E27" s="56"/>
      <c r="F27" s="56"/>
      <c r="G27" s="56"/>
    </row>
    <row r="28" spans="1:7">
      <c r="A28" s="13">
        <v>24</v>
      </c>
      <c r="B28" s="14" t="s">
        <v>71</v>
      </c>
      <c r="C28" s="56"/>
      <c r="D28" s="56"/>
      <c r="E28" s="56"/>
      <c r="F28" s="56"/>
      <c r="G28" s="56"/>
    </row>
    <row r="29" spans="1:7">
      <c r="A29" s="13">
        <v>25</v>
      </c>
      <c r="B29" s="14" t="s">
        <v>72</v>
      </c>
      <c r="C29" s="56"/>
      <c r="D29" s="56"/>
      <c r="E29" s="56"/>
      <c r="F29" s="56"/>
      <c r="G29" s="56"/>
    </row>
    <row r="30" spans="1:7">
      <c r="A30" s="13">
        <v>26</v>
      </c>
      <c r="B30" s="14" t="s">
        <v>73</v>
      </c>
      <c r="C30" s="56"/>
      <c r="D30" s="56"/>
      <c r="E30" s="56"/>
      <c r="F30" s="56"/>
      <c r="G30" s="56"/>
    </row>
    <row r="31" spans="1:7">
      <c r="A31" s="13">
        <v>27</v>
      </c>
      <c r="B31" s="14" t="s">
        <v>74</v>
      </c>
      <c r="C31" s="56"/>
      <c r="D31" s="56"/>
      <c r="E31" s="56"/>
      <c r="F31" s="56"/>
      <c r="G31" s="56"/>
    </row>
    <row r="32" spans="1:7">
      <c r="A32" s="13">
        <v>28</v>
      </c>
      <c r="B32" s="14" t="s">
        <v>75</v>
      </c>
      <c r="C32" s="57"/>
      <c r="D32" s="57"/>
      <c r="E32" s="57"/>
      <c r="F32" s="57"/>
      <c r="G32" s="57"/>
    </row>
    <row r="33" spans="1:7">
      <c r="A33" s="22"/>
      <c r="B33" s="7" t="s">
        <v>6</v>
      </c>
      <c r="C33" s="4">
        <f>SUM(C5)</f>
        <v>74</v>
      </c>
      <c r="D33" s="4">
        <f>SUM(D5)</f>
        <v>33</v>
      </c>
      <c r="E33" s="4">
        <f>SUM(E5)</f>
        <v>71</v>
      </c>
      <c r="F33" s="4">
        <f>SUM(F5)</f>
        <v>217</v>
      </c>
      <c r="G33" s="2">
        <f>SUM(C33:F33)</f>
        <v>395</v>
      </c>
    </row>
    <row r="34" spans="1:7">
      <c r="B34" s="21" t="s">
        <v>78</v>
      </c>
      <c r="D34" s="9"/>
      <c r="E34" s="9"/>
      <c r="F34" s="9"/>
      <c r="G34" s="9"/>
    </row>
    <row r="35" spans="1:7">
      <c r="D35" s="9"/>
      <c r="E35" s="9"/>
      <c r="F35" s="9"/>
      <c r="G35" s="9"/>
    </row>
    <row r="36" spans="1:7">
      <c r="D36" s="9"/>
      <c r="E36" s="9"/>
      <c r="F36" s="9"/>
      <c r="G36" s="9"/>
    </row>
  </sheetData>
  <mergeCells count="9">
    <mergeCell ref="B3:B4"/>
    <mergeCell ref="C3:G3"/>
    <mergeCell ref="A3:A4"/>
    <mergeCell ref="A1:G2"/>
    <mergeCell ref="C5:C32"/>
    <mergeCell ref="D5:D32"/>
    <mergeCell ref="E5:E32"/>
    <mergeCell ref="F5:F32"/>
    <mergeCell ref="G5:G32"/>
  </mergeCells>
  <pageMargins left="0.7" right="0.7" top="0.75" bottom="0.4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S16" sqref="S16"/>
    </sheetView>
  </sheetViews>
  <sheetFormatPr defaultRowHeight="15"/>
  <cols>
    <col min="1" max="1" width="8.85546875" style="9"/>
    <col min="2" max="2" width="18.28515625" customWidth="1"/>
  </cols>
  <sheetData>
    <row r="1" spans="1:16" ht="15" customHeight="1">
      <c r="A1" s="54" t="s">
        <v>87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.75">
      <c r="A3" s="47" t="s">
        <v>47</v>
      </c>
      <c r="B3" s="48" t="s">
        <v>79</v>
      </c>
      <c r="C3" s="49" t="s">
        <v>12</v>
      </c>
      <c r="D3" s="48"/>
      <c r="E3" s="61" t="s">
        <v>13</v>
      </c>
      <c r="F3" s="61"/>
      <c r="G3" s="48" t="s">
        <v>14</v>
      </c>
      <c r="H3" s="48"/>
      <c r="I3" s="48" t="s">
        <v>15</v>
      </c>
      <c r="J3" s="48"/>
      <c r="K3" s="48" t="s">
        <v>16</v>
      </c>
      <c r="L3" s="48"/>
      <c r="M3" s="48" t="s">
        <v>17</v>
      </c>
      <c r="N3" s="48"/>
      <c r="O3" s="60" t="s">
        <v>6</v>
      </c>
      <c r="P3" s="60"/>
    </row>
    <row r="4" spans="1:16" ht="15.75">
      <c r="A4" s="47"/>
      <c r="B4" s="48"/>
      <c r="C4" s="16" t="s">
        <v>18</v>
      </c>
      <c r="D4" s="3" t="s">
        <v>19</v>
      </c>
      <c r="E4" s="3" t="s">
        <v>18</v>
      </c>
      <c r="F4" s="3" t="s">
        <v>19</v>
      </c>
      <c r="G4" s="3" t="s">
        <v>18</v>
      </c>
      <c r="H4" s="3" t="s">
        <v>19</v>
      </c>
      <c r="I4" s="3" t="s">
        <v>18</v>
      </c>
      <c r="J4" s="3" t="s">
        <v>19</v>
      </c>
      <c r="K4" s="3" t="s">
        <v>18</v>
      </c>
      <c r="L4" s="3" t="s">
        <v>19</v>
      </c>
      <c r="M4" s="3" t="s">
        <v>18</v>
      </c>
      <c r="N4" s="3" t="s">
        <v>19</v>
      </c>
      <c r="O4" s="3" t="s">
        <v>18</v>
      </c>
      <c r="P4" s="3" t="s">
        <v>19</v>
      </c>
    </row>
    <row r="5" spans="1:16">
      <c r="A5" s="13">
        <v>1</v>
      </c>
      <c r="B5" s="10" t="s">
        <v>48</v>
      </c>
      <c r="C5" s="23">
        <v>0</v>
      </c>
      <c r="D5" s="23">
        <v>1</v>
      </c>
      <c r="E5" s="23">
        <v>0</v>
      </c>
      <c r="F5" s="23">
        <v>0</v>
      </c>
      <c r="G5" s="23">
        <v>3</v>
      </c>
      <c r="H5" s="23">
        <v>1</v>
      </c>
      <c r="I5" s="23">
        <v>2</v>
      </c>
      <c r="J5" s="23">
        <v>5</v>
      </c>
      <c r="K5" s="23">
        <v>3</v>
      </c>
      <c r="L5" s="23">
        <v>1</v>
      </c>
      <c r="M5" s="23">
        <v>1</v>
      </c>
      <c r="N5" s="23">
        <v>1</v>
      </c>
      <c r="O5" s="23">
        <f>C5+E5+G5+I5+K5+M5</f>
        <v>9</v>
      </c>
      <c r="P5" s="23">
        <f>D5+F5+H5+J5+L5+N5</f>
        <v>9</v>
      </c>
    </row>
    <row r="6" spans="1:16">
      <c r="A6" s="13">
        <v>2</v>
      </c>
      <c r="B6" s="10" t="s">
        <v>49</v>
      </c>
      <c r="C6" s="23">
        <v>0</v>
      </c>
      <c r="D6" s="23">
        <v>0</v>
      </c>
      <c r="E6" s="23">
        <v>1</v>
      </c>
      <c r="F6" s="23">
        <v>1</v>
      </c>
      <c r="G6" s="23">
        <v>1</v>
      </c>
      <c r="H6" s="23">
        <v>1</v>
      </c>
      <c r="I6" s="23">
        <v>1</v>
      </c>
      <c r="J6" s="23">
        <v>1</v>
      </c>
      <c r="K6" s="23">
        <v>1</v>
      </c>
      <c r="L6" s="23">
        <v>1</v>
      </c>
      <c r="M6" s="23">
        <v>1</v>
      </c>
      <c r="N6" s="23">
        <v>2</v>
      </c>
      <c r="O6" s="23">
        <f t="shared" ref="O6:P32" si="0">C6+E6+G6+I6+K6+M6</f>
        <v>5</v>
      </c>
      <c r="P6" s="23">
        <f t="shared" si="0"/>
        <v>6</v>
      </c>
    </row>
    <row r="7" spans="1:16">
      <c r="A7" s="13">
        <v>3</v>
      </c>
      <c r="B7" s="10" t="s">
        <v>50</v>
      </c>
      <c r="C7" s="23">
        <v>1</v>
      </c>
      <c r="D7" s="23">
        <v>2</v>
      </c>
      <c r="E7" s="23">
        <v>2</v>
      </c>
      <c r="F7" s="23">
        <v>1</v>
      </c>
      <c r="G7" s="23">
        <v>4</v>
      </c>
      <c r="H7" s="23">
        <v>1</v>
      </c>
      <c r="I7" s="23">
        <v>5</v>
      </c>
      <c r="J7" s="23">
        <v>5</v>
      </c>
      <c r="K7" s="23">
        <v>3</v>
      </c>
      <c r="L7" s="23">
        <v>5</v>
      </c>
      <c r="M7" s="23">
        <v>4</v>
      </c>
      <c r="N7" s="23">
        <v>0</v>
      </c>
      <c r="O7" s="23">
        <f t="shared" si="0"/>
        <v>19</v>
      </c>
      <c r="P7" s="23">
        <f t="shared" si="0"/>
        <v>14</v>
      </c>
    </row>
    <row r="8" spans="1:16">
      <c r="A8" s="13">
        <v>4</v>
      </c>
      <c r="B8" s="10" t="s">
        <v>51</v>
      </c>
      <c r="C8" s="23">
        <v>0</v>
      </c>
      <c r="D8" s="23">
        <v>0</v>
      </c>
      <c r="E8" s="23">
        <v>1</v>
      </c>
      <c r="F8" s="23">
        <v>0</v>
      </c>
      <c r="G8" s="23">
        <v>2</v>
      </c>
      <c r="H8" s="23">
        <v>1</v>
      </c>
      <c r="I8" s="23">
        <v>5</v>
      </c>
      <c r="J8" s="23">
        <v>3</v>
      </c>
      <c r="K8" s="23">
        <v>2</v>
      </c>
      <c r="L8" s="23">
        <v>3</v>
      </c>
      <c r="M8" s="23">
        <v>2</v>
      </c>
      <c r="N8" s="23">
        <v>1</v>
      </c>
      <c r="O8" s="23">
        <f t="shared" si="0"/>
        <v>12</v>
      </c>
      <c r="P8" s="23">
        <f t="shared" si="0"/>
        <v>8</v>
      </c>
    </row>
    <row r="9" spans="1:16">
      <c r="A9" s="13">
        <v>5</v>
      </c>
      <c r="B9" s="10" t="s">
        <v>52</v>
      </c>
      <c r="C9" s="23">
        <v>2</v>
      </c>
      <c r="D9" s="23">
        <v>2</v>
      </c>
      <c r="E9" s="23">
        <v>3</v>
      </c>
      <c r="F9" s="23">
        <v>1</v>
      </c>
      <c r="G9" s="23">
        <v>3</v>
      </c>
      <c r="H9" s="23">
        <v>5</v>
      </c>
      <c r="I9" s="23">
        <v>5</v>
      </c>
      <c r="J9" s="23">
        <v>4</v>
      </c>
      <c r="K9" s="23">
        <v>9</v>
      </c>
      <c r="L9" s="23">
        <v>6</v>
      </c>
      <c r="M9" s="23">
        <v>5</v>
      </c>
      <c r="N9" s="23">
        <v>5</v>
      </c>
      <c r="O9" s="23">
        <f t="shared" si="0"/>
        <v>27</v>
      </c>
      <c r="P9" s="23">
        <f t="shared" si="0"/>
        <v>23</v>
      </c>
    </row>
    <row r="10" spans="1:16">
      <c r="A10" s="13">
        <v>6</v>
      </c>
      <c r="B10" s="10" t="s">
        <v>53</v>
      </c>
      <c r="C10" s="23">
        <v>0</v>
      </c>
      <c r="D10" s="23">
        <v>0</v>
      </c>
      <c r="E10" s="23">
        <v>1</v>
      </c>
      <c r="F10" s="23">
        <v>1</v>
      </c>
      <c r="G10" s="23">
        <v>1</v>
      </c>
      <c r="H10" s="23">
        <v>2</v>
      </c>
      <c r="I10" s="23">
        <v>1</v>
      </c>
      <c r="J10" s="23">
        <v>1</v>
      </c>
      <c r="K10" s="23">
        <v>1</v>
      </c>
      <c r="L10" s="23">
        <v>2</v>
      </c>
      <c r="M10" s="23">
        <v>0</v>
      </c>
      <c r="N10" s="23">
        <v>2</v>
      </c>
      <c r="O10" s="23">
        <f t="shared" si="0"/>
        <v>4</v>
      </c>
      <c r="P10" s="23">
        <f t="shared" si="0"/>
        <v>8</v>
      </c>
    </row>
    <row r="11" spans="1:16">
      <c r="A11" s="13">
        <v>7</v>
      </c>
      <c r="B11" s="10" t="s">
        <v>54</v>
      </c>
      <c r="C11" s="23">
        <v>1</v>
      </c>
      <c r="D11" s="23">
        <v>0</v>
      </c>
      <c r="E11" s="23">
        <v>1</v>
      </c>
      <c r="F11" s="23">
        <v>2</v>
      </c>
      <c r="G11" s="23">
        <v>1</v>
      </c>
      <c r="H11" s="23">
        <v>1</v>
      </c>
      <c r="I11" s="23">
        <v>4</v>
      </c>
      <c r="J11" s="23">
        <v>1</v>
      </c>
      <c r="K11" s="23">
        <v>6</v>
      </c>
      <c r="L11" s="23">
        <v>4</v>
      </c>
      <c r="M11" s="23">
        <v>1</v>
      </c>
      <c r="N11" s="23">
        <v>0</v>
      </c>
      <c r="O11" s="23">
        <f t="shared" si="0"/>
        <v>14</v>
      </c>
      <c r="P11" s="23">
        <f t="shared" si="0"/>
        <v>8</v>
      </c>
    </row>
    <row r="12" spans="1:16">
      <c r="A12" s="13">
        <v>8</v>
      </c>
      <c r="B12" s="10" t="s">
        <v>55</v>
      </c>
      <c r="C12" s="23">
        <v>1</v>
      </c>
      <c r="D12" s="23">
        <v>1</v>
      </c>
      <c r="E12" s="23">
        <v>1</v>
      </c>
      <c r="F12" s="23">
        <v>0</v>
      </c>
      <c r="G12" s="23">
        <v>1</v>
      </c>
      <c r="H12" s="23">
        <v>1</v>
      </c>
      <c r="I12" s="23">
        <v>1</v>
      </c>
      <c r="J12" s="23">
        <v>1</v>
      </c>
      <c r="K12" s="23">
        <v>2</v>
      </c>
      <c r="L12" s="23">
        <v>2</v>
      </c>
      <c r="M12" s="23">
        <v>2</v>
      </c>
      <c r="N12" s="23">
        <v>1</v>
      </c>
      <c r="O12" s="23">
        <f t="shared" si="0"/>
        <v>8</v>
      </c>
      <c r="P12" s="23">
        <f t="shared" si="0"/>
        <v>6</v>
      </c>
    </row>
    <row r="13" spans="1:16">
      <c r="A13" s="13">
        <v>9</v>
      </c>
      <c r="B13" s="10" t="s">
        <v>56</v>
      </c>
      <c r="C13" s="23">
        <v>0</v>
      </c>
      <c r="D13" s="23">
        <v>0</v>
      </c>
      <c r="E13" s="23">
        <v>1</v>
      </c>
      <c r="F13" s="23">
        <v>1</v>
      </c>
      <c r="G13" s="23">
        <v>1</v>
      </c>
      <c r="H13" s="23">
        <v>1</v>
      </c>
      <c r="I13" s="23">
        <v>3</v>
      </c>
      <c r="J13" s="23">
        <v>1</v>
      </c>
      <c r="K13" s="23">
        <v>3</v>
      </c>
      <c r="L13" s="23">
        <v>4</v>
      </c>
      <c r="M13" s="23">
        <v>2</v>
      </c>
      <c r="N13" s="23">
        <v>2</v>
      </c>
      <c r="O13" s="23">
        <f t="shared" si="0"/>
        <v>10</v>
      </c>
      <c r="P13" s="23">
        <f t="shared" si="0"/>
        <v>9</v>
      </c>
    </row>
    <row r="14" spans="1:16">
      <c r="A14" s="13">
        <v>10</v>
      </c>
      <c r="B14" s="10" t="s">
        <v>57</v>
      </c>
      <c r="C14" s="23">
        <v>1</v>
      </c>
      <c r="D14" s="23">
        <v>1</v>
      </c>
      <c r="E14" s="23">
        <v>1</v>
      </c>
      <c r="F14" s="23">
        <v>0</v>
      </c>
      <c r="G14" s="23">
        <v>3</v>
      </c>
      <c r="H14" s="23">
        <v>1</v>
      </c>
      <c r="I14" s="23">
        <v>3</v>
      </c>
      <c r="J14" s="23">
        <v>1</v>
      </c>
      <c r="K14" s="23">
        <v>1</v>
      </c>
      <c r="L14" s="23">
        <v>1</v>
      </c>
      <c r="M14" s="23">
        <v>7</v>
      </c>
      <c r="N14" s="23">
        <v>4</v>
      </c>
      <c r="O14" s="23">
        <f t="shared" si="0"/>
        <v>16</v>
      </c>
      <c r="P14" s="23">
        <f t="shared" si="0"/>
        <v>8</v>
      </c>
    </row>
    <row r="15" spans="1:16">
      <c r="A15" s="13">
        <v>11</v>
      </c>
      <c r="B15" s="10" t="s">
        <v>58</v>
      </c>
      <c r="C15" s="23">
        <v>2</v>
      </c>
      <c r="D15" s="23">
        <v>0</v>
      </c>
      <c r="E15" s="23">
        <v>5</v>
      </c>
      <c r="F15" s="23">
        <v>4</v>
      </c>
      <c r="G15" s="23">
        <v>1</v>
      </c>
      <c r="H15" s="23">
        <v>3</v>
      </c>
      <c r="I15" s="23">
        <v>5</v>
      </c>
      <c r="J15" s="23">
        <v>4</v>
      </c>
      <c r="K15" s="23">
        <v>1</v>
      </c>
      <c r="L15" s="23">
        <v>3</v>
      </c>
      <c r="M15" s="23">
        <v>6</v>
      </c>
      <c r="N15" s="23">
        <v>1</v>
      </c>
      <c r="O15" s="23">
        <f t="shared" si="0"/>
        <v>20</v>
      </c>
      <c r="P15" s="23">
        <f t="shared" si="0"/>
        <v>15</v>
      </c>
    </row>
    <row r="16" spans="1:16">
      <c r="A16" s="13">
        <v>12</v>
      </c>
      <c r="B16" s="10" t="s">
        <v>59</v>
      </c>
      <c r="C16" s="23">
        <v>1</v>
      </c>
      <c r="D16" s="23">
        <v>0</v>
      </c>
      <c r="E16" s="23">
        <v>3</v>
      </c>
      <c r="F16" s="23">
        <v>2</v>
      </c>
      <c r="G16" s="23">
        <v>3</v>
      </c>
      <c r="H16" s="23">
        <v>1</v>
      </c>
      <c r="I16" s="23">
        <v>2</v>
      </c>
      <c r="J16" s="23">
        <v>3</v>
      </c>
      <c r="K16" s="23">
        <v>1</v>
      </c>
      <c r="L16" s="23">
        <v>2</v>
      </c>
      <c r="M16" s="23">
        <v>2</v>
      </c>
      <c r="N16" s="23">
        <v>1</v>
      </c>
      <c r="O16" s="23">
        <f t="shared" si="0"/>
        <v>12</v>
      </c>
      <c r="P16" s="23">
        <f t="shared" si="0"/>
        <v>9</v>
      </c>
    </row>
    <row r="17" spans="1:16">
      <c r="A17" s="13">
        <v>13</v>
      </c>
      <c r="B17" s="10" t="s">
        <v>60</v>
      </c>
      <c r="C17" s="23">
        <v>1</v>
      </c>
      <c r="D17" s="23">
        <v>0</v>
      </c>
      <c r="E17" s="23">
        <v>1</v>
      </c>
      <c r="F17" s="23">
        <v>0</v>
      </c>
      <c r="G17" s="23">
        <v>2</v>
      </c>
      <c r="H17" s="23">
        <v>1</v>
      </c>
      <c r="I17" s="23">
        <v>4</v>
      </c>
      <c r="J17" s="23">
        <v>1</v>
      </c>
      <c r="K17" s="23">
        <v>0</v>
      </c>
      <c r="L17" s="23">
        <v>1</v>
      </c>
      <c r="M17" s="23">
        <v>1</v>
      </c>
      <c r="N17" s="23">
        <v>1</v>
      </c>
      <c r="O17" s="23">
        <f t="shared" si="0"/>
        <v>9</v>
      </c>
      <c r="P17" s="23">
        <f t="shared" si="0"/>
        <v>4</v>
      </c>
    </row>
    <row r="18" spans="1:16">
      <c r="A18" s="13">
        <v>14</v>
      </c>
      <c r="B18" s="10" t="s">
        <v>61</v>
      </c>
      <c r="C18" s="23">
        <v>1</v>
      </c>
      <c r="D18" s="23">
        <v>1</v>
      </c>
      <c r="E18" s="23">
        <v>3</v>
      </c>
      <c r="F18" s="23">
        <v>1</v>
      </c>
      <c r="G18" s="23">
        <v>2</v>
      </c>
      <c r="H18" s="23">
        <v>1</v>
      </c>
      <c r="I18" s="23">
        <v>2</v>
      </c>
      <c r="J18" s="23">
        <v>3</v>
      </c>
      <c r="K18" s="23">
        <v>6</v>
      </c>
      <c r="L18" s="23">
        <v>4</v>
      </c>
      <c r="M18" s="23">
        <v>2</v>
      </c>
      <c r="N18" s="23">
        <v>3</v>
      </c>
      <c r="O18" s="23">
        <f t="shared" si="0"/>
        <v>16</v>
      </c>
      <c r="P18" s="23">
        <f t="shared" si="0"/>
        <v>13</v>
      </c>
    </row>
    <row r="19" spans="1:16">
      <c r="A19" s="13">
        <v>15</v>
      </c>
      <c r="B19" s="10" t="s">
        <v>62</v>
      </c>
      <c r="C19" s="23">
        <v>1</v>
      </c>
      <c r="D19" s="23">
        <v>0</v>
      </c>
      <c r="E19" s="23">
        <v>2</v>
      </c>
      <c r="F19" s="23">
        <v>0</v>
      </c>
      <c r="G19" s="23">
        <v>3</v>
      </c>
      <c r="H19" s="23">
        <v>3</v>
      </c>
      <c r="I19" s="23">
        <v>7</v>
      </c>
      <c r="J19" s="23">
        <v>6</v>
      </c>
      <c r="K19" s="23">
        <v>3</v>
      </c>
      <c r="L19" s="23">
        <v>3</v>
      </c>
      <c r="M19" s="23">
        <v>2</v>
      </c>
      <c r="N19" s="23">
        <v>3</v>
      </c>
      <c r="O19" s="23">
        <f t="shared" si="0"/>
        <v>18</v>
      </c>
      <c r="P19" s="23">
        <f t="shared" si="0"/>
        <v>15</v>
      </c>
    </row>
    <row r="20" spans="1:16">
      <c r="A20" s="13">
        <v>16</v>
      </c>
      <c r="B20" s="10" t="s">
        <v>63</v>
      </c>
      <c r="C20" s="23">
        <v>2</v>
      </c>
      <c r="D20" s="23">
        <v>0</v>
      </c>
      <c r="E20" s="23">
        <v>1</v>
      </c>
      <c r="F20" s="23">
        <v>3</v>
      </c>
      <c r="G20" s="23">
        <v>3</v>
      </c>
      <c r="H20" s="23">
        <v>4</v>
      </c>
      <c r="I20" s="23">
        <v>6</v>
      </c>
      <c r="J20" s="23">
        <v>4</v>
      </c>
      <c r="K20" s="23">
        <v>4</v>
      </c>
      <c r="L20" s="23">
        <v>3</v>
      </c>
      <c r="M20" s="23">
        <v>3</v>
      </c>
      <c r="N20" s="23">
        <v>2</v>
      </c>
      <c r="O20" s="23">
        <f t="shared" si="0"/>
        <v>19</v>
      </c>
      <c r="P20" s="23">
        <f t="shared" si="0"/>
        <v>16</v>
      </c>
    </row>
    <row r="21" spans="1:16">
      <c r="A21" s="13">
        <v>17</v>
      </c>
      <c r="B21" s="10" t="s">
        <v>64</v>
      </c>
      <c r="C21" s="23">
        <v>1</v>
      </c>
      <c r="D21" s="23">
        <v>1</v>
      </c>
      <c r="E21" s="23">
        <v>1</v>
      </c>
      <c r="F21" s="23">
        <v>0</v>
      </c>
      <c r="G21" s="23">
        <v>2</v>
      </c>
      <c r="H21" s="23">
        <v>3</v>
      </c>
      <c r="I21" s="23">
        <v>1</v>
      </c>
      <c r="J21" s="23">
        <v>2</v>
      </c>
      <c r="K21" s="23">
        <v>2</v>
      </c>
      <c r="L21" s="23">
        <v>2</v>
      </c>
      <c r="M21" s="23">
        <v>3</v>
      </c>
      <c r="N21" s="23">
        <v>2</v>
      </c>
      <c r="O21" s="23">
        <f t="shared" si="0"/>
        <v>10</v>
      </c>
      <c r="P21" s="23">
        <f t="shared" si="0"/>
        <v>10</v>
      </c>
    </row>
    <row r="22" spans="1:16">
      <c r="A22" s="13">
        <v>18</v>
      </c>
      <c r="B22" s="10" t="s">
        <v>65</v>
      </c>
      <c r="C22" s="23">
        <v>1</v>
      </c>
      <c r="D22" s="23">
        <v>0</v>
      </c>
      <c r="E22" s="23">
        <v>1</v>
      </c>
      <c r="F22" s="23">
        <v>2</v>
      </c>
      <c r="G22" s="23">
        <v>2</v>
      </c>
      <c r="H22" s="23">
        <v>3</v>
      </c>
      <c r="I22" s="23">
        <v>1</v>
      </c>
      <c r="J22" s="23">
        <v>3</v>
      </c>
      <c r="K22" s="23">
        <v>1</v>
      </c>
      <c r="L22" s="23">
        <v>3</v>
      </c>
      <c r="M22" s="23">
        <v>1</v>
      </c>
      <c r="N22" s="23">
        <v>6</v>
      </c>
      <c r="O22" s="23">
        <f t="shared" si="0"/>
        <v>7</v>
      </c>
      <c r="P22" s="23">
        <f t="shared" si="0"/>
        <v>17</v>
      </c>
    </row>
    <row r="23" spans="1:16">
      <c r="A23" s="13">
        <v>19</v>
      </c>
      <c r="B23" s="10" t="s">
        <v>66</v>
      </c>
      <c r="C23" s="23">
        <v>2</v>
      </c>
      <c r="D23" s="23">
        <v>1</v>
      </c>
      <c r="E23" s="23">
        <v>3</v>
      </c>
      <c r="F23" s="23">
        <v>0</v>
      </c>
      <c r="G23" s="23">
        <v>2</v>
      </c>
      <c r="H23" s="23">
        <v>0</v>
      </c>
      <c r="I23" s="23">
        <v>2</v>
      </c>
      <c r="J23" s="23">
        <v>1</v>
      </c>
      <c r="K23" s="23">
        <v>1</v>
      </c>
      <c r="L23" s="23">
        <v>1</v>
      </c>
      <c r="M23" s="23">
        <v>2</v>
      </c>
      <c r="N23" s="23">
        <v>3</v>
      </c>
      <c r="O23" s="23">
        <f t="shared" si="0"/>
        <v>12</v>
      </c>
      <c r="P23" s="23">
        <f t="shared" si="0"/>
        <v>6</v>
      </c>
    </row>
    <row r="24" spans="1:16">
      <c r="A24" s="13">
        <v>20</v>
      </c>
      <c r="B24" s="10" t="s">
        <v>67</v>
      </c>
      <c r="C24" s="23">
        <v>1</v>
      </c>
      <c r="D24" s="23">
        <v>0</v>
      </c>
      <c r="E24" s="23">
        <v>1</v>
      </c>
      <c r="F24" s="23">
        <v>2</v>
      </c>
      <c r="G24" s="23">
        <v>1</v>
      </c>
      <c r="H24" s="23">
        <v>1</v>
      </c>
      <c r="I24" s="23">
        <v>3</v>
      </c>
      <c r="J24" s="23">
        <v>1</v>
      </c>
      <c r="K24" s="23">
        <v>1</v>
      </c>
      <c r="L24" s="23">
        <v>2</v>
      </c>
      <c r="M24" s="23">
        <v>3</v>
      </c>
      <c r="N24" s="23">
        <v>3</v>
      </c>
      <c r="O24" s="23">
        <f t="shared" si="0"/>
        <v>10</v>
      </c>
      <c r="P24" s="23">
        <f t="shared" si="0"/>
        <v>9</v>
      </c>
    </row>
    <row r="25" spans="1:16">
      <c r="A25" s="13">
        <v>21</v>
      </c>
      <c r="B25" s="12" t="s">
        <v>68</v>
      </c>
      <c r="C25" s="23">
        <v>2</v>
      </c>
      <c r="D25" s="23">
        <v>1</v>
      </c>
      <c r="E25" s="23">
        <v>1</v>
      </c>
      <c r="F25" s="23">
        <v>1</v>
      </c>
      <c r="G25" s="23">
        <v>1</v>
      </c>
      <c r="H25" s="23">
        <v>0</v>
      </c>
      <c r="I25" s="23">
        <v>11</v>
      </c>
      <c r="J25" s="23">
        <v>3</v>
      </c>
      <c r="K25" s="23">
        <v>4</v>
      </c>
      <c r="L25" s="23">
        <v>2</v>
      </c>
      <c r="M25" s="23">
        <v>2</v>
      </c>
      <c r="N25" s="23">
        <v>2</v>
      </c>
      <c r="O25" s="23">
        <f t="shared" si="0"/>
        <v>21</v>
      </c>
      <c r="P25" s="23">
        <f t="shared" si="0"/>
        <v>9</v>
      </c>
    </row>
    <row r="26" spans="1:16">
      <c r="A26" s="13">
        <v>22</v>
      </c>
      <c r="B26" s="10" t="s">
        <v>69</v>
      </c>
      <c r="C26" s="23">
        <v>2</v>
      </c>
      <c r="D26" s="23">
        <v>0</v>
      </c>
      <c r="E26" s="23">
        <v>1</v>
      </c>
      <c r="F26" s="23">
        <v>3</v>
      </c>
      <c r="G26" s="23">
        <v>3</v>
      </c>
      <c r="H26" s="23">
        <v>1</v>
      </c>
      <c r="I26" s="23">
        <v>7</v>
      </c>
      <c r="J26" s="23">
        <v>1</v>
      </c>
      <c r="K26" s="23">
        <v>2</v>
      </c>
      <c r="L26" s="23">
        <v>3</v>
      </c>
      <c r="M26" s="23">
        <v>1</v>
      </c>
      <c r="N26" s="23">
        <v>1</v>
      </c>
      <c r="O26" s="23">
        <f t="shared" si="0"/>
        <v>16</v>
      </c>
      <c r="P26" s="23">
        <f t="shared" si="0"/>
        <v>9</v>
      </c>
    </row>
    <row r="27" spans="1:16">
      <c r="A27" s="13">
        <v>23</v>
      </c>
      <c r="B27" s="14" t="s">
        <v>70</v>
      </c>
      <c r="C27" s="23">
        <v>1</v>
      </c>
      <c r="D27" s="23">
        <v>0</v>
      </c>
      <c r="E27" s="23">
        <v>0</v>
      </c>
      <c r="F27" s="23">
        <v>1</v>
      </c>
      <c r="G27" s="23">
        <v>2</v>
      </c>
      <c r="H27" s="23">
        <v>2</v>
      </c>
      <c r="I27" s="23">
        <v>6</v>
      </c>
      <c r="J27" s="23">
        <v>3</v>
      </c>
      <c r="K27" s="23">
        <v>1</v>
      </c>
      <c r="L27" s="23">
        <v>1</v>
      </c>
      <c r="M27" s="23">
        <v>0</v>
      </c>
      <c r="N27" s="23">
        <v>0</v>
      </c>
      <c r="O27" s="23">
        <f t="shared" si="0"/>
        <v>10</v>
      </c>
      <c r="P27" s="23">
        <f t="shared" si="0"/>
        <v>7</v>
      </c>
    </row>
    <row r="28" spans="1:16">
      <c r="A28" s="13">
        <v>24</v>
      </c>
      <c r="B28" s="14" t="s">
        <v>71</v>
      </c>
      <c r="C28" s="23">
        <v>1</v>
      </c>
      <c r="D28" s="23">
        <v>1</v>
      </c>
      <c r="E28" s="23">
        <v>4</v>
      </c>
      <c r="F28" s="23">
        <v>1</v>
      </c>
      <c r="G28" s="23">
        <v>2</v>
      </c>
      <c r="H28" s="23">
        <v>1</v>
      </c>
      <c r="I28" s="23">
        <v>4</v>
      </c>
      <c r="J28" s="23">
        <v>4</v>
      </c>
      <c r="K28" s="23">
        <v>3</v>
      </c>
      <c r="L28" s="23">
        <v>2</v>
      </c>
      <c r="M28" s="23">
        <v>5</v>
      </c>
      <c r="N28" s="23">
        <v>10</v>
      </c>
      <c r="O28" s="23">
        <f t="shared" si="0"/>
        <v>19</v>
      </c>
      <c r="P28" s="23">
        <f t="shared" si="0"/>
        <v>19</v>
      </c>
    </row>
    <row r="29" spans="1:16">
      <c r="A29" s="13">
        <v>25</v>
      </c>
      <c r="B29" s="14" t="s">
        <v>72</v>
      </c>
      <c r="C29" s="23">
        <v>1</v>
      </c>
      <c r="D29" s="23">
        <v>0</v>
      </c>
      <c r="E29" s="23">
        <v>0</v>
      </c>
      <c r="F29" s="23">
        <v>1</v>
      </c>
      <c r="G29" s="23">
        <v>1</v>
      </c>
      <c r="H29" s="23">
        <v>5</v>
      </c>
      <c r="I29" s="23">
        <v>1</v>
      </c>
      <c r="J29" s="23">
        <v>1</v>
      </c>
      <c r="K29" s="23">
        <v>3</v>
      </c>
      <c r="L29" s="23">
        <v>2</v>
      </c>
      <c r="M29" s="23">
        <v>1</v>
      </c>
      <c r="N29" s="23">
        <v>1</v>
      </c>
      <c r="O29" s="23">
        <f t="shared" si="0"/>
        <v>7</v>
      </c>
      <c r="P29" s="23">
        <f t="shared" si="0"/>
        <v>10</v>
      </c>
    </row>
    <row r="30" spans="1:16">
      <c r="A30" s="13">
        <v>26</v>
      </c>
      <c r="B30" s="14" t="s">
        <v>73</v>
      </c>
      <c r="C30" s="23">
        <v>1</v>
      </c>
      <c r="D30" s="23">
        <v>2</v>
      </c>
      <c r="E30" s="23">
        <v>2</v>
      </c>
      <c r="F30" s="23">
        <v>1</v>
      </c>
      <c r="G30" s="23">
        <v>3</v>
      </c>
      <c r="H30" s="23">
        <v>5</v>
      </c>
      <c r="I30" s="23">
        <v>0</v>
      </c>
      <c r="J30" s="23">
        <v>4</v>
      </c>
      <c r="K30" s="23">
        <v>5</v>
      </c>
      <c r="L30" s="23">
        <v>3</v>
      </c>
      <c r="M30" s="23">
        <v>3</v>
      </c>
      <c r="N30" s="23">
        <v>2</v>
      </c>
      <c r="O30" s="23">
        <f t="shared" si="0"/>
        <v>14</v>
      </c>
      <c r="P30" s="23">
        <f t="shared" si="0"/>
        <v>17</v>
      </c>
    </row>
    <row r="31" spans="1:16">
      <c r="A31" s="13">
        <v>27</v>
      </c>
      <c r="B31" s="14" t="s">
        <v>74</v>
      </c>
      <c r="C31" s="23">
        <v>1</v>
      </c>
      <c r="D31" s="23">
        <v>0</v>
      </c>
      <c r="E31" s="23">
        <v>0</v>
      </c>
      <c r="F31" s="23">
        <v>1</v>
      </c>
      <c r="G31" s="23">
        <v>0</v>
      </c>
      <c r="H31" s="23">
        <v>1</v>
      </c>
      <c r="I31" s="23">
        <v>4</v>
      </c>
      <c r="J31" s="23">
        <v>2</v>
      </c>
      <c r="K31" s="23">
        <v>1</v>
      </c>
      <c r="L31" s="23">
        <v>1</v>
      </c>
      <c r="M31" s="23">
        <v>0</v>
      </c>
      <c r="N31" s="23">
        <v>2</v>
      </c>
      <c r="O31" s="23">
        <f t="shared" si="0"/>
        <v>6</v>
      </c>
      <c r="P31" s="23">
        <f t="shared" si="0"/>
        <v>7</v>
      </c>
    </row>
    <row r="32" spans="1:16">
      <c r="A32" s="13">
        <v>28</v>
      </c>
      <c r="B32" s="14" t="s">
        <v>75</v>
      </c>
      <c r="C32" s="23">
        <v>1</v>
      </c>
      <c r="D32" s="23">
        <v>0</v>
      </c>
      <c r="E32" s="23">
        <v>2</v>
      </c>
      <c r="F32" s="23">
        <v>2</v>
      </c>
      <c r="G32" s="23">
        <v>1</v>
      </c>
      <c r="H32" s="23">
        <v>1</v>
      </c>
      <c r="I32" s="23">
        <v>2</v>
      </c>
      <c r="J32" s="23">
        <v>0</v>
      </c>
      <c r="K32" s="23">
        <v>1</v>
      </c>
      <c r="L32" s="23">
        <v>2</v>
      </c>
      <c r="M32" s="23">
        <v>1</v>
      </c>
      <c r="N32" s="23">
        <v>2</v>
      </c>
      <c r="O32" s="23">
        <f t="shared" si="0"/>
        <v>8</v>
      </c>
      <c r="P32" s="23">
        <f t="shared" si="0"/>
        <v>7</v>
      </c>
    </row>
    <row r="33" spans="1:16">
      <c r="A33" s="59" t="s">
        <v>6</v>
      </c>
      <c r="B33" s="59"/>
      <c r="C33" s="24">
        <f>SUM(C5:C32)</f>
        <v>29</v>
      </c>
      <c r="D33" s="24">
        <f t="shared" ref="D33:P33" si="1">SUM(D5:D32)</f>
        <v>14</v>
      </c>
      <c r="E33" s="24">
        <f t="shared" si="1"/>
        <v>43</v>
      </c>
      <c r="F33" s="24">
        <f t="shared" si="1"/>
        <v>32</v>
      </c>
      <c r="G33" s="24">
        <f t="shared" si="1"/>
        <v>54</v>
      </c>
      <c r="H33" s="24">
        <f t="shared" si="1"/>
        <v>51</v>
      </c>
      <c r="I33" s="24">
        <f t="shared" si="1"/>
        <v>98</v>
      </c>
      <c r="J33" s="24">
        <f t="shared" si="1"/>
        <v>69</v>
      </c>
      <c r="K33" s="24">
        <f t="shared" si="1"/>
        <v>71</v>
      </c>
      <c r="L33" s="24">
        <f t="shared" si="1"/>
        <v>69</v>
      </c>
      <c r="M33" s="24">
        <f t="shared" si="1"/>
        <v>63</v>
      </c>
      <c r="N33" s="24">
        <f t="shared" si="1"/>
        <v>63</v>
      </c>
      <c r="O33" s="24">
        <f t="shared" si="1"/>
        <v>358</v>
      </c>
      <c r="P33" s="24">
        <f t="shared" si="1"/>
        <v>298</v>
      </c>
    </row>
  </sheetData>
  <mergeCells count="11">
    <mergeCell ref="A1:P2"/>
    <mergeCell ref="A33:B33"/>
    <mergeCell ref="A3:A4"/>
    <mergeCell ref="K3:L3"/>
    <mergeCell ref="M3:N3"/>
    <mergeCell ref="O3:P3"/>
    <mergeCell ref="B3:B4"/>
    <mergeCell ref="C3:D3"/>
    <mergeCell ref="E3:F3"/>
    <mergeCell ref="G3:H3"/>
    <mergeCell ref="I3:J3"/>
  </mergeCells>
  <pageMargins left="0.7" right="0.2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C5" sqref="C5:N32"/>
    </sheetView>
  </sheetViews>
  <sheetFormatPr defaultRowHeight="15"/>
  <cols>
    <col min="1" max="1" width="8.85546875" style="9"/>
    <col min="2" max="2" width="18.5703125" customWidth="1"/>
    <col min="6" max="6" width="10.28515625" customWidth="1"/>
    <col min="12" max="12" width="11.28515625" customWidth="1"/>
  </cols>
  <sheetData>
    <row r="1" spans="1:14" ht="15" customHeight="1">
      <c r="A1" s="36" t="s">
        <v>88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>
      <c r="A3" s="47" t="s">
        <v>47</v>
      </c>
      <c r="B3" s="48" t="s">
        <v>76</v>
      </c>
      <c r="C3" s="49" t="s">
        <v>20</v>
      </c>
      <c r="D3" s="48"/>
      <c r="E3" s="48"/>
      <c r="F3" s="48"/>
      <c r="G3" s="48"/>
      <c r="H3" s="48"/>
      <c r="I3" s="48" t="s">
        <v>21</v>
      </c>
      <c r="J3" s="48"/>
      <c r="K3" s="48"/>
      <c r="L3" s="48"/>
      <c r="M3" s="48"/>
      <c r="N3" s="48"/>
    </row>
    <row r="4" spans="1:14" ht="42.75">
      <c r="A4" s="47"/>
      <c r="B4" s="48"/>
      <c r="C4" s="11" t="s">
        <v>22</v>
      </c>
      <c r="D4" s="6" t="s">
        <v>23</v>
      </c>
      <c r="E4" s="5" t="s">
        <v>24</v>
      </c>
      <c r="F4" s="6" t="s">
        <v>25</v>
      </c>
      <c r="G4" s="5" t="s">
        <v>26</v>
      </c>
      <c r="H4" s="5" t="s">
        <v>6</v>
      </c>
      <c r="I4" s="5" t="s">
        <v>22</v>
      </c>
      <c r="J4" s="7" t="s">
        <v>23</v>
      </c>
      <c r="K4" s="5" t="s">
        <v>24</v>
      </c>
      <c r="L4" s="6" t="s">
        <v>25</v>
      </c>
      <c r="M4" s="5" t="s">
        <v>26</v>
      </c>
      <c r="N4" s="5" t="s">
        <v>6</v>
      </c>
    </row>
    <row r="5" spans="1:14">
      <c r="A5" s="13">
        <v>1</v>
      </c>
      <c r="B5" s="10" t="s">
        <v>48</v>
      </c>
      <c r="C5" s="62" t="s">
        <v>77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</row>
    <row r="6" spans="1:14">
      <c r="A6" s="13">
        <v>2</v>
      </c>
      <c r="B6" s="10" t="s">
        <v>49</v>
      </c>
      <c r="C6" s="65"/>
      <c r="D6" s="66"/>
      <c r="E6" s="66"/>
      <c r="F6" s="66"/>
      <c r="G6" s="66"/>
      <c r="H6" s="66"/>
      <c r="I6" s="66"/>
      <c r="J6" s="66"/>
      <c r="K6" s="66"/>
      <c r="L6" s="66"/>
      <c r="M6" s="66"/>
      <c r="N6" s="67"/>
    </row>
    <row r="7" spans="1:14">
      <c r="A7" s="13">
        <v>3</v>
      </c>
      <c r="B7" s="10" t="s">
        <v>50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</row>
    <row r="8" spans="1:14">
      <c r="A8" s="13">
        <v>4</v>
      </c>
      <c r="B8" s="10" t="s">
        <v>51</v>
      </c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</row>
    <row r="9" spans="1:14">
      <c r="A9" s="13">
        <v>5</v>
      </c>
      <c r="B9" s="10" t="s">
        <v>52</v>
      </c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7"/>
    </row>
    <row r="10" spans="1:14">
      <c r="A10" s="13">
        <v>6</v>
      </c>
      <c r="B10" s="10" t="s">
        <v>53</v>
      </c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</row>
    <row r="11" spans="1:14">
      <c r="A11" s="13">
        <v>7</v>
      </c>
      <c r="B11" s="10" t="s">
        <v>54</v>
      </c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</row>
    <row r="12" spans="1:14">
      <c r="A12" s="13">
        <v>8</v>
      </c>
      <c r="B12" s="10" t="s">
        <v>55</v>
      </c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</row>
    <row r="13" spans="1:14">
      <c r="A13" s="13">
        <v>9</v>
      </c>
      <c r="B13" s="10" t="s">
        <v>56</v>
      </c>
      <c r="C13" s="65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7"/>
    </row>
    <row r="14" spans="1:14">
      <c r="A14" s="13">
        <v>10</v>
      </c>
      <c r="B14" s="10" t="s">
        <v>57</v>
      </c>
      <c r="C14" s="65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7"/>
    </row>
    <row r="15" spans="1:14">
      <c r="A15" s="13">
        <v>11</v>
      </c>
      <c r="B15" s="10" t="s">
        <v>58</v>
      </c>
      <c r="C15" s="65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7"/>
    </row>
    <row r="16" spans="1:14">
      <c r="A16" s="13">
        <v>12</v>
      </c>
      <c r="B16" s="10" t="s">
        <v>59</v>
      </c>
      <c r="C16" s="65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/>
    </row>
    <row r="17" spans="1:14">
      <c r="A17" s="13">
        <v>13</v>
      </c>
      <c r="B17" s="10" t="s">
        <v>60</v>
      </c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</row>
    <row r="18" spans="1:14">
      <c r="A18" s="13">
        <v>14</v>
      </c>
      <c r="B18" s="10" t="s">
        <v>61</v>
      </c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</row>
    <row r="19" spans="1:14">
      <c r="A19" s="13">
        <v>15</v>
      </c>
      <c r="B19" s="10" t="s">
        <v>62</v>
      </c>
      <c r="C19" s="65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</row>
    <row r="20" spans="1:14">
      <c r="A20" s="13">
        <v>16</v>
      </c>
      <c r="B20" s="10" t="s">
        <v>63</v>
      </c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</row>
    <row r="21" spans="1:14">
      <c r="A21" s="13">
        <v>17</v>
      </c>
      <c r="B21" s="10" t="s">
        <v>64</v>
      </c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</row>
    <row r="22" spans="1:14">
      <c r="A22" s="13">
        <v>18</v>
      </c>
      <c r="B22" s="10" t="s">
        <v>65</v>
      </c>
      <c r="C22" s="65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7"/>
    </row>
    <row r="23" spans="1:14">
      <c r="A23" s="13">
        <v>19</v>
      </c>
      <c r="B23" s="10" t="s">
        <v>66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7"/>
    </row>
    <row r="24" spans="1:14">
      <c r="A24" s="13">
        <v>20</v>
      </c>
      <c r="B24" s="10" t="s">
        <v>67</v>
      </c>
      <c r="C24" s="65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1:14">
      <c r="A25" s="13">
        <v>21</v>
      </c>
      <c r="B25" s="12" t="s">
        <v>68</v>
      </c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1:14">
      <c r="A26" s="13">
        <v>22</v>
      </c>
      <c r="B26" s="10" t="s">
        <v>69</v>
      </c>
      <c r="C26" s="65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7"/>
    </row>
    <row r="27" spans="1:14">
      <c r="A27" s="13">
        <v>23</v>
      </c>
      <c r="B27" s="14" t="s">
        <v>70</v>
      </c>
      <c r="C27" s="65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14">
      <c r="A28" s="13">
        <v>24</v>
      </c>
      <c r="B28" s="14" t="s">
        <v>71</v>
      </c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</row>
    <row r="29" spans="1:14">
      <c r="A29" s="13">
        <v>25</v>
      </c>
      <c r="B29" s="14" t="s">
        <v>72</v>
      </c>
      <c r="C29" s="65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</row>
    <row r="30" spans="1:14">
      <c r="A30" s="13">
        <v>26</v>
      </c>
      <c r="B30" s="14" t="s">
        <v>73</v>
      </c>
      <c r="C30" s="65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</row>
    <row r="31" spans="1:14">
      <c r="A31" s="13">
        <v>27</v>
      </c>
      <c r="B31" s="14" t="s">
        <v>74</v>
      </c>
      <c r="C31" s="65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</row>
    <row r="32" spans="1:14">
      <c r="A32" s="13">
        <v>28</v>
      </c>
      <c r="B32" s="14" t="s">
        <v>75</v>
      </c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</sheetData>
  <mergeCells count="6">
    <mergeCell ref="C5:N32"/>
    <mergeCell ref="A1:N2"/>
    <mergeCell ref="B3:B4"/>
    <mergeCell ref="C3:H3"/>
    <mergeCell ref="I3:N3"/>
    <mergeCell ref="A3:A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6"/>
  <sheetViews>
    <sheetView topLeftCell="C5" workbookViewId="0">
      <selection activeCell="U5" sqref="U5:U33"/>
    </sheetView>
  </sheetViews>
  <sheetFormatPr defaultRowHeight="15"/>
  <cols>
    <col min="1" max="1" width="8" style="9" customWidth="1"/>
    <col min="2" max="2" width="17.140625" customWidth="1"/>
  </cols>
  <sheetData>
    <row r="1" spans="1:21" ht="15" customHeight="1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1" ht="1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1" ht="15.75">
      <c r="A3" s="47" t="s">
        <v>47</v>
      </c>
      <c r="B3" s="48" t="s">
        <v>79</v>
      </c>
      <c r="C3" s="71" t="s">
        <v>27</v>
      </c>
      <c r="D3" s="52"/>
      <c r="E3" s="52" t="s">
        <v>28</v>
      </c>
      <c r="F3" s="52"/>
      <c r="G3" s="52" t="s">
        <v>29</v>
      </c>
      <c r="H3" s="52"/>
      <c r="I3" s="52" t="s">
        <v>30</v>
      </c>
      <c r="J3" s="52"/>
      <c r="K3" s="52" t="s">
        <v>31</v>
      </c>
      <c r="L3" s="52"/>
      <c r="M3" s="52" t="s">
        <v>32</v>
      </c>
      <c r="N3" s="52"/>
      <c r="O3" s="52" t="s">
        <v>33</v>
      </c>
      <c r="P3" s="52"/>
      <c r="Q3" s="52" t="s">
        <v>34</v>
      </c>
      <c r="R3" s="52"/>
      <c r="S3" s="60" t="s">
        <v>6</v>
      </c>
      <c r="T3" s="60"/>
    </row>
    <row r="4" spans="1:21" ht="15.75">
      <c r="A4" s="47"/>
      <c r="B4" s="48"/>
      <c r="C4" s="15" t="s">
        <v>18</v>
      </c>
      <c r="D4" s="8" t="s">
        <v>19</v>
      </c>
      <c r="E4" s="8" t="s">
        <v>18</v>
      </c>
      <c r="F4" s="8" t="s">
        <v>19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  <c r="M4" s="8" t="s">
        <v>18</v>
      </c>
      <c r="N4" s="8" t="s">
        <v>19</v>
      </c>
      <c r="O4" s="8" t="s">
        <v>18</v>
      </c>
      <c r="P4" s="8" t="s">
        <v>19</v>
      </c>
      <c r="Q4" s="8" t="s">
        <v>18</v>
      </c>
      <c r="R4" s="8" t="s">
        <v>19</v>
      </c>
      <c r="S4" s="8" t="s">
        <v>18</v>
      </c>
      <c r="T4" s="8" t="s">
        <v>19</v>
      </c>
    </row>
    <row r="5" spans="1:21">
      <c r="A5" s="13">
        <v>1</v>
      </c>
      <c r="B5" s="10" t="s">
        <v>48</v>
      </c>
      <c r="C5" s="25">
        <v>2</v>
      </c>
      <c r="D5" s="25">
        <v>1</v>
      </c>
      <c r="E5" s="25">
        <v>3</v>
      </c>
      <c r="F5" s="25">
        <v>2</v>
      </c>
      <c r="G5" s="25">
        <v>3</v>
      </c>
      <c r="H5" s="25">
        <v>5</v>
      </c>
      <c r="I5" s="25">
        <v>2</v>
      </c>
      <c r="J5" s="25">
        <v>4</v>
      </c>
      <c r="K5" s="25">
        <v>7</v>
      </c>
      <c r="L5" s="25">
        <v>3</v>
      </c>
      <c r="M5" s="25">
        <v>2</v>
      </c>
      <c r="N5" s="25">
        <v>3</v>
      </c>
      <c r="O5" s="25">
        <v>6</v>
      </c>
      <c r="P5" s="25">
        <v>5</v>
      </c>
      <c r="Q5" s="25">
        <v>0</v>
      </c>
      <c r="R5" s="25">
        <v>0</v>
      </c>
      <c r="S5" s="25">
        <f>C5+E5+G5+I5+K5+M5+O5+Q5</f>
        <v>25</v>
      </c>
      <c r="T5" s="25">
        <f>D5+F5+H5+J5+L5+N5+P5+R5</f>
        <v>23</v>
      </c>
      <c r="U5">
        <f>SUM(S5:T5)</f>
        <v>48</v>
      </c>
    </row>
    <row r="6" spans="1:21">
      <c r="A6" s="13">
        <v>2</v>
      </c>
      <c r="B6" s="10" t="s">
        <v>49</v>
      </c>
      <c r="C6" s="25">
        <v>2</v>
      </c>
      <c r="D6" s="25">
        <v>2</v>
      </c>
      <c r="E6" s="25">
        <v>2</v>
      </c>
      <c r="F6" s="25">
        <v>4</v>
      </c>
      <c r="G6" s="25">
        <v>3</v>
      </c>
      <c r="H6" s="25">
        <v>2</v>
      </c>
      <c r="I6" s="25">
        <v>5</v>
      </c>
      <c r="J6" s="25">
        <v>6</v>
      </c>
      <c r="K6" s="25">
        <v>3</v>
      </c>
      <c r="L6" s="25">
        <v>2</v>
      </c>
      <c r="M6" s="25">
        <v>3</v>
      </c>
      <c r="N6" s="25">
        <v>2</v>
      </c>
      <c r="O6" s="25">
        <v>1</v>
      </c>
      <c r="P6" s="25">
        <v>2</v>
      </c>
      <c r="Q6" s="25">
        <v>2</v>
      </c>
      <c r="R6" s="25">
        <v>2</v>
      </c>
      <c r="S6" s="25">
        <f t="shared" ref="S6:T32" si="0">C6+E6+G6+I6+K6+M6+O6+Q6</f>
        <v>21</v>
      </c>
      <c r="T6" s="25">
        <f t="shared" si="0"/>
        <v>22</v>
      </c>
      <c r="U6">
        <f>SUM(S6:T6)</f>
        <v>43</v>
      </c>
    </row>
    <row r="7" spans="1:21">
      <c r="A7" s="13">
        <v>3</v>
      </c>
      <c r="B7" s="10" t="s">
        <v>50</v>
      </c>
      <c r="C7" s="25">
        <v>3</v>
      </c>
      <c r="D7" s="25">
        <v>8</v>
      </c>
      <c r="E7" s="25">
        <v>4</v>
      </c>
      <c r="F7" s="25">
        <v>6</v>
      </c>
      <c r="G7" s="25">
        <v>7</v>
      </c>
      <c r="H7" s="25">
        <v>8</v>
      </c>
      <c r="I7" s="25">
        <v>5</v>
      </c>
      <c r="J7" s="25">
        <v>6</v>
      </c>
      <c r="K7" s="25">
        <v>9</v>
      </c>
      <c r="L7" s="25">
        <v>7</v>
      </c>
      <c r="M7" s="25">
        <v>5</v>
      </c>
      <c r="N7" s="25">
        <v>3</v>
      </c>
      <c r="O7" s="25">
        <v>2</v>
      </c>
      <c r="P7" s="25">
        <v>4</v>
      </c>
      <c r="Q7" s="25">
        <v>2</v>
      </c>
      <c r="R7" s="25">
        <v>4</v>
      </c>
      <c r="S7" s="25">
        <f t="shared" si="0"/>
        <v>37</v>
      </c>
      <c r="T7" s="25">
        <f t="shared" si="0"/>
        <v>46</v>
      </c>
      <c r="U7">
        <f>SUM(S7:T7)</f>
        <v>83</v>
      </c>
    </row>
    <row r="8" spans="1:21">
      <c r="A8" s="13">
        <v>4</v>
      </c>
      <c r="B8" s="10" t="s">
        <v>51</v>
      </c>
      <c r="C8" s="25">
        <v>3</v>
      </c>
      <c r="D8" s="25">
        <v>2</v>
      </c>
      <c r="E8" s="25">
        <v>6</v>
      </c>
      <c r="F8" s="25">
        <v>7</v>
      </c>
      <c r="G8" s="25">
        <v>8</v>
      </c>
      <c r="H8" s="25">
        <v>17</v>
      </c>
      <c r="I8" s="25">
        <v>12</v>
      </c>
      <c r="J8" s="25">
        <v>13</v>
      </c>
      <c r="K8" s="25">
        <v>19</v>
      </c>
      <c r="L8" s="25">
        <v>5</v>
      </c>
      <c r="M8" s="25">
        <v>9</v>
      </c>
      <c r="N8" s="25">
        <v>2</v>
      </c>
      <c r="O8" s="25">
        <v>3</v>
      </c>
      <c r="P8" s="25">
        <v>2</v>
      </c>
      <c r="Q8" s="25">
        <v>2</v>
      </c>
      <c r="R8" s="25">
        <v>2</v>
      </c>
      <c r="S8" s="25">
        <f t="shared" si="0"/>
        <v>62</v>
      </c>
      <c r="T8" s="25">
        <f t="shared" si="0"/>
        <v>50</v>
      </c>
      <c r="U8">
        <f>SUM(S8:T8)</f>
        <v>112</v>
      </c>
    </row>
    <row r="9" spans="1:21">
      <c r="A9" s="13">
        <v>5</v>
      </c>
      <c r="B9" s="10" t="s">
        <v>52</v>
      </c>
      <c r="C9" s="25">
        <v>22</v>
      </c>
      <c r="D9" s="25">
        <v>26</v>
      </c>
      <c r="E9" s="25">
        <v>17</v>
      </c>
      <c r="F9" s="25">
        <v>23</v>
      </c>
      <c r="G9" s="25">
        <v>16</v>
      </c>
      <c r="H9" s="25">
        <v>29</v>
      </c>
      <c r="I9" s="25">
        <v>23</v>
      </c>
      <c r="J9" s="25">
        <v>26</v>
      </c>
      <c r="K9" s="25">
        <v>39</v>
      </c>
      <c r="L9" s="25">
        <v>44</v>
      </c>
      <c r="M9" s="25">
        <v>22</v>
      </c>
      <c r="N9" s="25">
        <v>33</v>
      </c>
      <c r="O9" s="25">
        <v>23</v>
      </c>
      <c r="P9" s="25">
        <v>16</v>
      </c>
      <c r="Q9" s="25">
        <v>42</v>
      </c>
      <c r="R9" s="25">
        <v>46</v>
      </c>
      <c r="S9" s="25">
        <f t="shared" si="0"/>
        <v>204</v>
      </c>
      <c r="T9" s="25">
        <f t="shared" si="0"/>
        <v>243</v>
      </c>
      <c r="U9">
        <f>SUM(S9:T9)</f>
        <v>447</v>
      </c>
    </row>
    <row r="10" spans="1:21">
      <c r="A10" s="13">
        <v>6</v>
      </c>
      <c r="B10" s="10" t="s">
        <v>53</v>
      </c>
      <c r="C10" s="25">
        <v>2</v>
      </c>
      <c r="D10" s="25">
        <v>2</v>
      </c>
      <c r="E10" s="25">
        <v>3</v>
      </c>
      <c r="F10" s="25">
        <v>4</v>
      </c>
      <c r="G10" s="25">
        <v>5</v>
      </c>
      <c r="H10" s="25">
        <v>5</v>
      </c>
      <c r="I10" s="25">
        <v>4</v>
      </c>
      <c r="J10" s="25">
        <v>3</v>
      </c>
      <c r="K10" s="25">
        <v>3</v>
      </c>
      <c r="L10" s="25">
        <v>6</v>
      </c>
      <c r="M10" s="25">
        <v>5</v>
      </c>
      <c r="N10" s="25">
        <v>9</v>
      </c>
      <c r="O10" s="25">
        <v>2</v>
      </c>
      <c r="P10" s="25">
        <v>2</v>
      </c>
      <c r="Q10" s="25">
        <v>2</v>
      </c>
      <c r="R10" s="25">
        <v>2</v>
      </c>
      <c r="S10" s="25">
        <f t="shared" si="0"/>
        <v>26</v>
      </c>
      <c r="T10" s="25">
        <f t="shared" si="0"/>
        <v>33</v>
      </c>
      <c r="U10">
        <f>SUM(S10:T10)</f>
        <v>59</v>
      </c>
    </row>
    <row r="11" spans="1:21">
      <c r="A11" s="13">
        <v>7</v>
      </c>
      <c r="B11" s="10" t="s">
        <v>54</v>
      </c>
      <c r="C11" s="25">
        <v>3</v>
      </c>
      <c r="D11" s="25">
        <v>2</v>
      </c>
      <c r="E11" s="25">
        <v>2</v>
      </c>
      <c r="F11" s="25">
        <v>2</v>
      </c>
      <c r="G11" s="25">
        <v>3</v>
      </c>
      <c r="H11" s="25">
        <v>2</v>
      </c>
      <c r="I11" s="25">
        <v>3</v>
      </c>
      <c r="J11" s="25">
        <v>2</v>
      </c>
      <c r="K11" s="25">
        <v>3</v>
      </c>
      <c r="L11" s="25">
        <v>2</v>
      </c>
      <c r="M11" s="25">
        <v>3</v>
      </c>
      <c r="N11" s="25">
        <v>3</v>
      </c>
      <c r="O11" s="25">
        <v>2</v>
      </c>
      <c r="P11" s="25">
        <v>4</v>
      </c>
      <c r="Q11" s="25">
        <v>3</v>
      </c>
      <c r="R11" s="25">
        <v>2</v>
      </c>
      <c r="S11" s="25">
        <f t="shared" si="0"/>
        <v>22</v>
      </c>
      <c r="T11" s="25">
        <f t="shared" si="0"/>
        <v>19</v>
      </c>
      <c r="U11">
        <f>SUM(S11:T11)</f>
        <v>41</v>
      </c>
    </row>
    <row r="12" spans="1:21">
      <c r="A12" s="13">
        <v>8</v>
      </c>
      <c r="B12" s="10" t="s">
        <v>55</v>
      </c>
      <c r="C12" s="25">
        <v>7</v>
      </c>
      <c r="D12" s="25">
        <v>6</v>
      </c>
      <c r="E12" s="25">
        <v>5</v>
      </c>
      <c r="F12" s="25">
        <v>6</v>
      </c>
      <c r="G12" s="25">
        <v>7</v>
      </c>
      <c r="H12" s="25">
        <v>9</v>
      </c>
      <c r="I12" s="25">
        <v>3</v>
      </c>
      <c r="J12" s="25">
        <v>4</v>
      </c>
      <c r="K12" s="25">
        <v>5</v>
      </c>
      <c r="L12" s="25">
        <v>5</v>
      </c>
      <c r="M12" s="25">
        <v>7</v>
      </c>
      <c r="N12" s="25">
        <v>8</v>
      </c>
      <c r="O12" s="25">
        <v>4</v>
      </c>
      <c r="P12" s="25">
        <v>4</v>
      </c>
      <c r="Q12" s="25">
        <v>3</v>
      </c>
      <c r="R12" s="25">
        <v>3</v>
      </c>
      <c r="S12" s="25">
        <f t="shared" si="0"/>
        <v>41</v>
      </c>
      <c r="T12" s="25">
        <f t="shared" si="0"/>
        <v>45</v>
      </c>
      <c r="U12">
        <f>SUM(S12:T12)</f>
        <v>86</v>
      </c>
    </row>
    <row r="13" spans="1:21">
      <c r="A13" s="13">
        <v>9</v>
      </c>
      <c r="B13" s="10" t="s">
        <v>56</v>
      </c>
      <c r="C13" s="25">
        <v>3</v>
      </c>
      <c r="D13" s="25">
        <v>2</v>
      </c>
      <c r="E13" s="25">
        <v>3</v>
      </c>
      <c r="F13" s="25">
        <v>3</v>
      </c>
      <c r="G13" s="25">
        <v>2</v>
      </c>
      <c r="H13" s="25">
        <v>2</v>
      </c>
      <c r="I13" s="25">
        <v>2</v>
      </c>
      <c r="J13" s="25">
        <v>3</v>
      </c>
      <c r="K13" s="25">
        <v>5</v>
      </c>
      <c r="L13" s="25">
        <v>6</v>
      </c>
      <c r="M13" s="25">
        <v>3</v>
      </c>
      <c r="N13" s="25">
        <v>2</v>
      </c>
      <c r="O13" s="25">
        <v>3</v>
      </c>
      <c r="P13" s="25">
        <v>9</v>
      </c>
      <c r="Q13" s="25">
        <v>2</v>
      </c>
      <c r="R13" s="25">
        <v>11</v>
      </c>
      <c r="S13" s="25">
        <f t="shared" si="0"/>
        <v>23</v>
      </c>
      <c r="T13" s="25">
        <f t="shared" si="0"/>
        <v>38</v>
      </c>
      <c r="U13">
        <f>SUM(S13:T13)</f>
        <v>61</v>
      </c>
    </row>
    <row r="14" spans="1:21">
      <c r="A14" s="13">
        <v>10</v>
      </c>
      <c r="B14" s="10" t="s">
        <v>57</v>
      </c>
      <c r="C14" s="25">
        <v>6</v>
      </c>
      <c r="D14" s="25">
        <v>4</v>
      </c>
      <c r="E14" s="25">
        <v>8</v>
      </c>
      <c r="F14" s="25">
        <v>5</v>
      </c>
      <c r="G14" s="25">
        <v>5</v>
      </c>
      <c r="H14" s="25">
        <v>3</v>
      </c>
      <c r="I14" s="25">
        <v>11</v>
      </c>
      <c r="J14" s="25">
        <v>8</v>
      </c>
      <c r="K14" s="25">
        <v>8</v>
      </c>
      <c r="L14" s="25">
        <v>9</v>
      </c>
      <c r="M14" s="25">
        <v>3</v>
      </c>
      <c r="N14" s="25">
        <v>7</v>
      </c>
      <c r="O14" s="25">
        <v>3</v>
      </c>
      <c r="P14" s="25">
        <v>5</v>
      </c>
      <c r="Q14" s="25">
        <v>4</v>
      </c>
      <c r="R14" s="25">
        <v>3</v>
      </c>
      <c r="S14" s="25">
        <f t="shared" si="0"/>
        <v>48</v>
      </c>
      <c r="T14" s="25">
        <f t="shared" si="0"/>
        <v>44</v>
      </c>
      <c r="U14">
        <f>SUM(S14:T14)</f>
        <v>92</v>
      </c>
    </row>
    <row r="15" spans="1:21">
      <c r="A15" s="13">
        <v>11</v>
      </c>
      <c r="B15" s="10" t="s">
        <v>58</v>
      </c>
      <c r="C15" s="25">
        <v>6</v>
      </c>
      <c r="D15" s="25">
        <v>4</v>
      </c>
      <c r="E15" s="25">
        <v>5</v>
      </c>
      <c r="F15" s="25">
        <v>3</v>
      </c>
      <c r="G15" s="25">
        <v>5</v>
      </c>
      <c r="H15" s="25">
        <v>3</v>
      </c>
      <c r="I15" s="25">
        <v>5</v>
      </c>
      <c r="J15" s="25">
        <v>3</v>
      </c>
      <c r="K15" s="25">
        <v>3</v>
      </c>
      <c r="L15" s="25">
        <v>5</v>
      </c>
      <c r="M15" s="25">
        <v>6</v>
      </c>
      <c r="N15" s="25">
        <v>8</v>
      </c>
      <c r="O15" s="25">
        <v>4</v>
      </c>
      <c r="P15" s="25">
        <v>5</v>
      </c>
      <c r="Q15" s="25">
        <v>4</v>
      </c>
      <c r="R15" s="25">
        <v>8</v>
      </c>
      <c r="S15" s="25">
        <f t="shared" si="0"/>
        <v>38</v>
      </c>
      <c r="T15" s="25">
        <f t="shared" si="0"/>
        <v>39</v>
      </c>
      <c r="U15">
        <f>SUM(S15:T15)</f>
        <v>77</v>
      </c>
    </row>
    <row r="16" spans="1:21">
      <c r="A16" s="13">
        <v>12</v>
      </c>
      <c r="B16" s="10" t="s">
        <v>59</v>
      </c>
      <c r="C16" s="25">
        <v>3</v>
      </c>
      <c r="D16" s="25">
        <v>3</v>
      </c>
      <c r="E16" s="25">
        <v>4</v>
      </c>
      <c r="F16" s="25">
        <v>5</v>
      </c>
      <c r="G16" s="25">
        <v>3</v>
      </c>
      <c r="H16" s="25">
        <v>2</v>
      </c>
      <c r="I16" s="25">
        <v>3</v>
      </c>
      <c r="J16" s="25">
        <v>2</v>
      </c>
      <c r="K16" s="25">
        <v>2</v>
      </c>
      <c r="L16" s="25">
        <v>3</v>
      </c>
      <c r="M16" s="25">
        <v>5</v>
      </c>
      <c r="N16" s="25">
        <v>3</v>
      </c>
      <c r="O16" s="25">
        <v>2</v>
      </c>
      <c r="P16" s="25">
        <v>3</v>
      </c>
      <c r="Q16" s="25">
        <v>4</v>
      </c>
      <c r="R16" s="25">
        <v>2</v>
      </c>
      <c r="S16" s="25">
        <f t="shared" si="0"/>
        <v>26</v>
      </c>
      <c r="T16" s="25">
        <f t="shared" si="0"/>
        <v>23</v>
      </c>
      <c r="U16">
        <f>SUM(S16:T16)</f>
        <v>49</v>
      </c>
    </row>
    <row r="17" spans="1:21">
      <c r="A17" s="13">
        <v>13</v>
      </c>
      <c r="B17" s="10" t="s">
        <v>60</v>
      </c>
      <c r="C17" s="25">
        <v>3</v>
      </c>
      <c r="D17" s="25">
        <v>2</v>
      </c>
      <c r="E17" s="25">
        <v>5</v>
      </c>
      <c r="F17" s="25">
        <v>4</v>
      </c>
      <c r="G17" s="25">
        <v>9</v>
      </c>
      <c r="H17" s="25">
        <v>7</v>
      </c>
      <c r="I17" s="25">
        <v>9</v>
      </c>
      <c r="J17" s="25">
        <v>9</v>
      </c>
      <c r="K17" s="25">
        <v>12</v>
      </c>
      <c r="L17" s="25">
        <v>13</v>
      </c>
      <c r="M17" s="25">
        <v>14</v>
      </c>
      <c r="N17" s="25">
        <v>8</v>
      </c>
      <c r="O17" s="25">
        <v>3</v>
      </c>
      <c r="P17" s="25">
        <v>3</v>
      </c>
      <c r="Q17" s="25">
        <v>2</v>
      </c>
      <c r="R17" s="25">
        <v>3</v>
      </c>
      <c r="S17" s="25">
        <f t="shared" si="0"/>
        <v>57</v>
      </c>
      <c r="T17" s="25">
        <f t="shared" si="0"/>
        <v>49</v>
      </c>
      <c r="U17">
        <f>SUM(S17:T17)</f>
        <v>106</v>
      </c>
    </row>
    <row r="18" spans="1:21">
      <c r="A18" s="13">
        <v>14</v>
      </c>
      <c r="B18" s="10" t="s">
        <v>61</v>
      </c>
      <c r="C18" s="25">
        <v>6</v>
      </c>
      <c r="D18" s="25">
        <v>14</v>
      </c>
      <c r="E18" s="25">
        <v>5</v>
      </c>
      <c r="F18" s="25">
        <v>8</v>
      </c>
      <c r="G18" s="25">
        <v>7</v>
      </c>
      <c r="H18" s="25">
        <v>4</v>
      </c>
      <c r="I18" s="25">
        <v>6</v>
      </c>
      <c r="J18" s="25">
        <v>7</v>
      </c>
      <c r="K18" s="25">
        <v>4</v>
      </c>
      <c r="L18" s="25">
        <v>3</v>
      </c>
      <c r="M18" s="25">
        <v>6</v>
      </c>
      <c r="N18" s="25">
        <v>9</v>
      </c>
      <c r="O18" s="25">
        <v>9</v>
      </c>
      <c r="P18" s="25">
        <v>6</v>
      </c>
      <c r="Q18" s="25">
        <v>7</v>
      </c>
      <c r="R18" s="25">
        <v>6</v>
      </c>
      <c r="S18" s="25">
        <f t="shared" si="0"/>
        <v>50</v>
      </c>
      <c r="T18" s="25">
        <f t="shared" si="0"/>
        <v>57</v>
      </c>
      <c r="U18">
        <f>SUM(S18:T18)</f>
        <v>107</v>
      </c>
    </row>
    <row r="19" spans="1:21">
      <c r="A19" s="13">
        <v>15</v>
      </c>
      <c r="B19" s="10" t="s">
        <v>62</v>
      </c>
      <c r="C19" s="25">
        <v>4</v>
      </c>
      <c r="D19" s="25">
        <v>5</v>
      </c>
      <c r="E19" s="25">
        <v>14</v>
      </c>
      <c r="F19" s="25">
        <v>16</v>
      </c>
      <c r="G19" s="25">
        <v>11</v>
      </c>
      <c r="H19" s="25">
        <v>13</v>
      </c>
      <c r="I19" s="25">
        <v>7</v>
      </c>
      <c r="J19" s="25">
        <v>6</v>
      </c>
      <c r="K19" s="25">
        <v>6</v>
      </c>
      <c r="L19" s="25">
        <v>6</v>
      </c>
      <c r="M19" s="25">
        <v>5</v>
      </c>
      <c r="N19" s="25">
        <v>6</v>
      </c>
      <c r="O19" s="25">
        <v>3</v>
      </c>
      <c r="P19" s="25">
        <v>3</v>
      </c>
      <c r="Q19" s="25">
        <v>2</v>
      </c>
      <c r="R19" s="25">
        <v>2</v>
      </c>
      <c r="S19" s="25">
        <f t="shared" si="0"/>
        <v>52</v>
      </c>
      <c r="T19" s="25">
        <f t="shared" si="0"/>
        <v>57</v>
      </c>
      <c r="U19">
        <f>SUM(S19:T19)</f>
        <v>109</v>
      </c>
    </row>
    <row r="20" spans="1:21">
      <c r="A20" s="13">
        <v>16</v>
      </c>
      <c r="B20" s="10" t="s">
        <v>63</v>
      </c>
      <c r="C20" s="25">
        <v>5</v>
      </c>
      <c r="D20" s="25">
        <v>6</v>
      </c>
      <c r="E20" s="25">
        <v>11</v>
      </c>
      <c r="F20" s="25">
        <v>9</v>
      </c>
      <c r="G20" s="25">
        <v>13</v>
      </c>
      <c r="H20" s="25">
        <v>14</v>
      </c>
      <c r="I20" s="25">
        <v>15</v>
      </c>
      <c r="J20" s="25">
        <v>11</v>
      </c>
      <c r="K20" s="25">
        <v>4</v>
      </c>
      <c r="L20" s="25">
        <v>5</v>
      </c>
      <c r="M20" s="25">
        <v>3</v>
      </c>
      <c r="N20" s="25">
        <v>5</v>
      </c>
      <c r="O20" s="25">
        <v>3</v>
      </c>
      <c r="P20" s="25">
        <v>2</v>
      </c>
      <c r="Q20" s="25">
        <v>2</v>
      </c>
      <c r="R20" s="25">
        <v>5</v>
      </c>
      <c r="S20" s="25">
        <f t="shared" si="0"/>
        <v>56</v>
      </c>
      <c r="T20" s="25">
        <f t="shared" si="0"/>
        <v>57</v>
      </c>
      <c r="U20">
        <f>SUM(S20:T20)</f>
        <v>113</v>
      </c>
    </row>
    <row r="21" spans="1:21">
      <c r="A21" s="13">
        <v>17</v>
      </c>
      <c r="B21" s="10" t="s">
        <v>64</v>
      </c>
      <c r="C21" s="25">
        <v>6</v>
      </c>
      <c r="D21" s="25">
        <v>6</v>
      </c>
      <c r="E21" s="25">
        <v>7</v>
      </c>
      <c r="F21" s="25">
        <v>6</v>
      </c>
      <c r="G21" s="25">
        <v>4</v>
      </c>
      <c r="H21" s="25">
        <v>3</v>
      </c>
      <c r="I21" s="25">
        <v>5</v>
      </c>
      <c r="J21" s="25">
        <v>3</v>
      </c>
      <c r="K21" s="25">
        <v>4</v>
      </c>
      <c r="L21" s="25">
        <v>3</v>
      </c>
      <c r="M21" s="25">
        <v>7</v>
      </c>
      <c r="N21" s="25">
        <v>6</v>
      </c>
      <c r="O21" s="25">
        <v>2</v>
      </c>
      <c r="P21" s="25">
        <v>19</v>
      </c>
      <c r="Q21" s="25">
        <v>2</v>
      </c>
      <c r="R21" s="25">
        <v>19</v>
      </c>
      <c r="S21" s="25">
        <f t="shared" si="0"/>
        <v>37</v>
      </c>
      <c r="T21" s="25">
        <f t="shared" si="0"/>
        <v>65</v>
      </c>
      <c r="U21">
        <f>SUM(S21:T21)</f>
        <v>102</v>
      </c>
    </row>
    <row r="22" spans="1:21">
      <c r="A22" s="13">
        <v>18</v>
      </c>
      <c r="B22" s="10" t="s">
        <v>65</v>
      </c>
      <c r="C22" s="25">
        <v>6</v>
      </c>
      <c r="D22" s="25">
        <v>2</v>
      </c>
      <c r="E22" s="25">
        <v>9</v>
      </c>
      <c r="F22" s="25">
        <v>8</v>
      </c>
      <c r="G22" s="25">
        <v>6</v>
      </c>
      <c r="H22" s="25">
        <v>6</v>
      </c>
      <c r="I22" s="25">
        <v>3</v>
      </c>
      <c r="J22" s="25">
        <v>3</v>
      </c>
      <c r="K22" s="25">
        <v>1</v>
      </c>
      <c r="L22" s="25">
        <v>3</v>
      </c>
      <c r="M22" s="25">
        <v>2</v>
      </c>
      <c r="N22" s="25">
        <v>1</v>
      </c>
      <c r="O22" s="25">
        <v>5</v>
      </c>
      <c r="P22" s="25">
        <v>2</v>
      </c>
      <c r="Q22" s="25">
        <v>1</v>
      </c>
      <c r="R22" s="25">
        <v>0</v>
      </c>
      <c r="S22" s="25">
        <f t="shared" si="0"/>
        <v>33</v>
      </c>
      <c r="T22" s="25">
        <f>D22+F22+H22+J22+L22+N22+P22+R22</f>
        <v>25</v>
      </c>
      <c r="U22">
        <f>SUM(S22:T22)</f>
        <v>58</v>
      </c>
    </row>
    <row r="23" spans="1:21">
      <c r="A23" s="13">
        <v>19</v>
      </c>
      <c r="B23" s="10" t="s">
        <v>66</v>
      </c>
      <c r="C23" s="25">
        <v>1</v>
      </c>
      <c r="D23" s="25">
        <v>2</v>
      </c>
      <c r="E23" s="25">
        <v>3</v>
      </c>
      <c r="F23" s="25">
        <v>1</v>
      </c>
      <c r="G23" s="25">
        <v>3</v>
      </c>
      <c r="H23" s="25">
        <v>5</v>
      </c>
      <c r="I23" s="25">
        <v>2</v>
      </c>
      <c r="J23" s="25">
        <v>3</v>
      </c>
      <c r="K23" s="25">
        <v>5</v>
      </c>
      <c r="L23" s="25">
        <v>6</v>
      </c>
      <c r="M23" s="25">
        <v>5</v>
      </c>
      <c r="N23" s="25">
        <v>1</v>
      </c>
      <c r="O23" s="25">
        <v>0</v>
      </c>
      <c r="P23" s="25">
        <v>3</v>
      </c>
      <c r="Q23" s="25">
        <v>0</v>
      </c>
      <c r="R23" s="25">
        <v>1</v>
      </c>
      <c r="S23" s="25">
        <f t="shared" si="0"/>
        <v>19</v>
      </c>
      <c r="T23" s="25">
        <f t="shared" si="0"/>
        <v>22</v>
      </c>
      <c r="U23">
        <f>SUM(S23:T23)</f>
        <v>41</v>
      </c>
    </row>
    <row r="24" spans="1:21">
      <c r="A24" s="13">
        <v>20</v>
      </c>
      <c r="B24" s="10" t="s">
        <v>67</v>
      </c>
      <c r="C24" s="25">
        <v>4</v>
      </c>
      <c r="D24" s="25">
        <v>1</v>
      </c>
      <c r="E24" s="25">
        <v>3</v>
      </c>
      <c r="F24" s="25">
        <v>2</v>
      </c>
      <c r="G24" s="25">
        <v>2</v>
      </c>
      <c r="H24" s="25">
        <v>1</v>
      </c>
      <c r="I24" s="25">
        <v>1</v>
      </c>
      <c r="J24" s="25">
        <v>1</v>
      </c>
      <c r="K24" s="25">
        <v>0</v>
      </c>
      <c r="L24" s="25">
        <v>2</v>
      </c>
      <c r="M24" s="25">
        <v>1</v>
      </c>
      <c r="N24" s="25">
        <v>0</v>
      </c>
      <c r="O24" s="25">
        <v>1</v>
      </c>
      <c r="P24" s="25">
        <v>1</v>
      </c>
      <c r="Q24" s="25">
        <v>1</v>
      </c>
      <c r="R24" s="25">
        <v>0</v>
      </c>
      <c r="S24" s="25">
        <f t="shared" si="0"/>
        <v>13</v>
      </c>
      <c r="T24" s="25">
        <f t="shared" si="0"/>
        <v>8</v>
      </c>
      <c r="U24">
        <f>SUM(S24:T24)</f>
        <v>21</v>
      </c>
    </row>
    <row r="25" spans="1:21">
      <c r="A25" s="13">
        <v>21</v>
      </c>
      <c r="B25" s="12" t="s">
        <v>68</v>
      </c>
      <c r="C25" s="25">
        <v>1</v>
      </c>
      <c r="D25" s="25">
        <v>1</v>
      </c>
      <c r="E25" s="25">
        <v>7</v>
      </c>
      <c r="F25" s="25">
        <v>9</v>
      </c>
      <c r="G25" s="25">
        <v>11</v>
      </c>
      <c r="H25" s="25">
        <v>15</v>
      </c>
      <c r="I25" s="25">
        <v>15</v>
      </c>
      <c r="J25" s="25">
        <v>14</v>
      </c>
      <c r="K25" s="25">
        <v>21</v>
      </c>
      <c r="L25" s="25">
        <v>17</v>
      </c>
      <c r="M25" s="25">
        <v>6</v>
      </c>
      <c r="N25" s="25">
        <v>2</v>
      </c>
      <c r="O25" s="25">
        <v>3</v>
      </c>
      <c r="P25" s="25">
        <v>3</v>
      </c>
      <c r="Q25" s="25">
        <v>1</v>
      </c>
      <c r="R25" s="25">
        <v>1</v>
      </c>
      <c r="S25" s="25">
        <f t="shared" si="0"/>
        <v>65</v>
      </c>
      <c r="T25" s="25">
        <f t="shared" si="0"/>
        <v>62</v>
      </c>
      <c r="U25">
        <f>SUM(S25:T25)</f>
        <v>127</v>
      </c>
    </row>
    <row r="26" spans="1:21">
      <c r="A26" s="13">
        <v>22</v>
      </c>
      <c r="B26" s="10" t="s">
        <v>69</v>
      </c>
      <c r="C26" s="25">
        <v>1</v>
      </c>
      <c r="D26" s="25">
        <v>0</v>
      </c>
      <c r="E26" s="25">
        <v>2</v>
      </c>
      <c r="F26" s="25">
        <v>3</v>
      </c>
      <c r="G26" s="25">
        <v>7</v>
      </c>
      <c r="H26" s="25">
        <v>2</v>
      </c>
      <c r="I26" s="25">
        <v>9</v>
      </c>
      <c r="J26" s="25">
        <v>1</v>
      </c>
      <c r="K26" s="25">
        <v>1</v>
      </c>
      <c r="L26" s="25">
        <v>1</v>
      </c>
      <c r="M26" s="25">
        <v>8</v>
      </c>
      <c r="N26" s="25">
        <v>6</v>
      </c>
      <c r="O26" s="25">
        <v>0</v>
      </c>
      <c r="P26" s="25">
        <v>1</v>
      </c>
      <c r="Q26" s="25">
        <v>0</v>
      </c>
      <c r="R26" s="25">
        <v>0</v>
      </c>
      <c r="S26" s="25">
        <f t="shared" si="0"/>
        <v>28</v>
      </c>
      <c r="T26" s="25">
        <f t="shared" si="0"/>
        <v>14</v>
      </c>
      <c r="U26">
        <f>SUM(S26:T26)</f>
        <v>42</v>
      </c>
    </row>
    <row r="27" spans="1:21">
      <c r="A27" s="13">
        <v>23</v>
      </c>
      <c r="B27" s="14" t="s">
        <v>70</v>
      </c>
      <c r="C27" s="25">
        <v>4</v>
      </c>
      <c r="D27" s="25">
        <v>4</v>
      </c>
      <c r="E27" s="25">
        <v>9</v>
      </c>
      <c r="F27" s="25">
        <v>11</v>
      </c>
      <c r="G27" s="25">
        <v>6</v>
      </c>
      <c r="H27" s="25">
        <v>7</v>
      </c>
      <c r="I27" s="25">
        <v>13</v>
      </c>
      <c r="J27" s="25">
        <v>9</v>
      </c>
      <c r="K27" s="25">
        <v>3</v>
      </c>
      <c r="L27" s="25">
        <v>2</v>
      </c>
      <c r="M27" s="25">
        <v>3</v>
      </c>
      <c r="N27" s="25">
        <v>2</v>
      </c>
      <c r="O27" s="25">
        <v>3</v>
      </c>
      <c r="P27" s="25">
        <v>3</v>
      </c>
      <c r="Q27" s="25">
        <v>3</v>
      </c>
      <c r="R27" s="25">
        <v>6</v>
      </c>
      <c r="S27" s="25">
        <f t="shared" si="0"/>
        <v>44</v>
      </c>
      <c r="T27" s="25">
        <f t="shared" si="0"/>
        <v>44</v>
      </c>
      <c r="U27">
        <f>SUM(S27:T27)</f>
        <v>88</v>
      </c>
    </row>
    <row r="28" spans="1:21">
      <c r="A28" s="13">
        <v>24</v>
      </c>
      <c r="B28" s="14" t="s">
        <v>71</v>
      </c>
      <c r="C28" s="25">
        <v>2</v>
      </c>
      <c r="D28" s="25">
        <v>1</v>
      </c>
      <c r="E28" s="25">
        <v>3</v>
      </c>
      <c r="F28" s="25">
        <v>5</v>
      </c>
      <c r="G28" s="25">
        <v>4</v>
      </c>
      <c r="H28" s="25">
        <v>3</v>
      </c>
      <c r="I28" s="25">
        <v>8</v>
      </c>
      <c r="J28" s="25">
        <v>10</v>
      </c>
      <c r="K28" s="25">
        <v>6</v>
      </c>
      <c r="L28" s="25">
        <v>3</v>
      </c>
      <c r="M28" s="25">
        <v>9</v>
      </c>
      <c r="N28" s="25">
        <v>11</v>
      </c>
      <c r="O28" s="25">
        <v>2</v>
      </c>
      <c r="P28" s="25">
        <v>14</v>
      </c>
      <c r="Q28" s="25">
        <v>3</v>
      </c>
      <c r="R28" s="25">
        <v>8</v>
      </c>
      <c r="S28" s="25">
        <f t="shared" si="0"/>
        <v>37</v>
      </c>
      <c r="T28" s="25">
        <f t="shared" si="0"/>
        <v>55</v>
      </c>
      <c r="U28">
        <f>SUM(S28:T28)</f>
        <v>92</v>
      </c>
    </row>
    <row r="29" spans="1:21">
      <c r="A29" s="13">
        <v>25</v>
      </c>
      <c r="B29" s="14" t="s">
        <v>72</v>
      </c>
      <c r="C29" s="25">
        <v>13</v>
      </c>
      <c r="D29" s="25">
        <v>15</v>
      </c>
      <c r="E29" s="25">
        <v>13</v>
      </c>
      <c r="F29" s="25">
        <v>13</v>
      </c>
      <c r="G29" s="25">
        <v>12</v>
      </c>
      <c r="H29" s="25">
        <v>15</v>
      </c>
      <c r="I29" s="25">
        <v>14</v>
      </c>
      <c r="J29" s="25">
        <v>19</v>
      </c>
      <c r="K29" s="25">
        <v>21</v>
      </c>
      <c r="L29" s="25">
        <v>25</v>
      </c>
      <c r="M29" s="25">
        <v>23</v>
      </c>
      <c r="N29" s="25">
        <v>23</v>
      </c>
      <c r="O29" s="25">
        <v>42</v>
      </c>
      <c r="P29" s="25">
        <v>12</v>
      </c>
      <c r="Q29" s="25">
        <v>16</v>
      </c>
      <c r="R29" s="25">
        <v>22</v>
      </c>
      <c r="S29" s="25">
        <f t="shared" si="0"/>
        <v>154</v>
      </c>
      <c r="T29" s="25">
        <f t="shared" si="0"/>
        <v>144</v>
      </c>
      <c r="U29">
        <f>SUM(S29:T29)</f>
        <v>298</v>
      </c>
    </row>
    <row r="30" spans="1:21">
      <c r="A30" s="13">
        <v>26</v>
      </c>
      <c r="B30" s="14" t="s">
        <v>73</v>
      </c>
      <c r="C30" s="25">
        <v>3</v>
      </c>
      <c r="D30" s="25">
        <v>6</v>
      </c>
      <c r="E30" s="25">
        <v>2</v>
      </c>
      <c r="F30" s="25">
        <v>4</v>
      </c>
      <c r="G30" s="25">
        <v>6</v>
      </c>
      <c r="H30" s="25">
        <v>1</v>
      </c>
      <c r="I30" s="25">
        <v>2</v>
      </c>
      <c r="J30" s="25">
        <v>6</v>
      </c>
      <c r="K30" s="25">
        <v>2</v>
      </c>
      <c r="L30" s="25">
        <v>3</v>
      </c>
      <c r="M30" s="25">
        <v>3</v>
      </c>
      <c r="N30" s="25">
        <v>1</v>
      </c>
      <c r="O30" s="25">
        <v>3</v>
      </c>
      <c r="P30" s="25">
        <v>0</v>
      </c>
      <c r="Q30" s="25">
        <v>3</v>
      </c>
      <c r="R30" s="25">
        <v>1</v>
      </c>
      <c r="S30" s="25">
        <f t="shared" si="0"/>
        <v>24</v>
      </c>
      <c r="T30" s="25">
        <f t="shared" si="0"/>
        <v>22</v>
      </c>
      <c r="U30">
        <f>SUM(S30:T30)</f>
        <v>46</v>
      </c>
    </row>
    <row r="31" spans="1:21">
      <c r="A31" s="13">
        <v>27</v>
      </c>
      <c r="B31" s="14" t="s">
        <v>74</v>
      </c>
      <c r="C31" s="25">
        <v>2</v>
      </c>
      <c r="D31" s="25">
        <v>1</v>
      </c>
      <c r="E31" s="25">
        <v>1</v>
      </c>
      <c r="F31" s="25">
        <v>3</v>
      </c>
      <c r="G31" s="25">
        <v>1</v>
      </c>
      <c r="H31" s="25">
        <v>1</v>
      </c>
      <c r="I31" s="25">
        <v>3</v>
      </c>
      <c r="J31" s="25">
        <v>1</v>
      </c>
      <c r="K31" s="25">
        <v>3</v>
      </c>
      <c r="L31" s="25">
        <v>1</v>
      </c>
      <c r="M31" s="25">
        <v>2</v>
      </c>
      <c r="N31" s="25">
        <v>3</v>
      </c>
      <c r="O31" s="25">
        <v>0</v>
      </c>
      <c r="P31" s="25">
        <v>3</v>
      </c>
      <c r="Q31" s="25">
        <v>3</v>
      </c>
      <c r="R31" s="25">
        <v>0</v>
      </c>
      <c r="S31" s="25">
        <f t="shared" si="0"/>
        <v>15</v>
      </c>
      <c r="T31" s="25">
        <f t="shared" si="0"/>
        <v>13</v>
      </c>
      <c r="U31">
        <f>SUM(S31:T31)</f>
        <v>28</v>
      </c>
    </row>
    <row r="32" spans="1:21">
      <c r="A32" s="13">
        <v>28</v>
      </c>
      <c r="B32" s="14" t="s">
        <v>75</v>
      </c>
      <c r="C32" s="25">
        <v>1</v>
      </c>
      <c r="D32" s="25">
        <v>0</v>
      </c>
      <c r="E32" s="25">
        <v>3</v>
      </c>
      <c r="F32" s="25">
        <v>5</v>
      </c>
      <c r="G32" s="25">
        <v>4</v>
      </c>
      <c r="H32" s="25">
        <v>3</v>
      </c>
      <c r="I32" s="25">
        <v>6</v>
      </c>
      <c r="J32" s="25">
        <v>15</v>
      </c>
      <c r="K32" s="25">
        <v>5</v>
      </c>
      <c r="L32" s="25">
        <v>12</v>
      </c>
      <c r="M32" s="25">
        <v>2</v>
      </c>
      <c r="N32" s="25">
        <v>6</v>
      </c>
      <c r="O32" s="25">
        <v>1</v>
      </c>
      <c r="P32" s="25">
        <v>4</v>
      </c>
      <c r="Q32" s="25">
        <v>1</v>
      </c>
      <c r="R32" s="25">
        <v>5</v>
      </c>
      <c r="S32" s="25">
        <f t="shared" si="0"/>
        <v>23</v>
      </c>
      <c r="T32" s="25">
        <f t="shared" si="0"/>
        <v>50</v>
      </c>
      <c r="U32">
        <f>SUM(S32:T32)</f>
        <v>73</v>
      </c>
    </row>
    <row r="33" spans="1:21">
      <c r="A33" s="72" t="s">
        <v>6</v>
      </c>
      <c r="B33" s="73"/>
      <c r="C33" s="32">
        <f>SUM(C5:C32)</f>
        <v>124</v>
      </c>
      <c r="D33" s="32">
        <f t="shared" ref="D33:T33" si="1">SUM(D5:D32)</f>
        <v>128</v>
      </c>
      <c r="E33" s="32">
        <f t="shared" si="1"/>
        <v>159</v>
      </c>
      <c r="F33" s="32">
        <f t="shared" si="1"/>
        <v>177</v>
      </c>
      <c r="G33" s="32">
        <f t="shared" si="1"/>
        <v>173</v>
      </c>
      <c r="H33" s="32">
        <f t="shared" si="1"/>
        <v>187</v>
      </c>
      <c r="I33" s="32">
        <f t="shared" si="1"/>
        <v>196</v>
      </c>
      <c r="J33" s="32">
        <f t="shared" si="1"/>
        <v>198</v>
      </c>
      <c r="K33" s="32">
        <f t="shared" si="1"/>
        <v>204</v>
      </c>
      <c r="L33" s="32">
        <f t="shared" si="1"/>
        <v>202</v>
      </c>
      <c r="M33" s="32">
        <f t="shared" si="1"/>
        <v>172</v>
      </c>
      <c r="N33" s="32">
        <f t="shared" si="1"/>
        <v>173</v>
      </c>
      <c r="O33" s="32">
        <f t="shared" si="1"/>
        <v>135</v>
      </c>
      <c r="P33" s="32">
        <f t="shared" si="1"/>
        <v>140</v>
      </c>
      <c r="Q33" s="32">
        <f t="shared" si="1"/>
        <v>117</v>
      </c>
      <c r="R33" s="32">
        <f t="shared" si="1"/>
        <v>164</v>
      </c>
      <c r="S33" s="32">
        <f t="shared" si="1"/>
        <v>1280</v>
      </c>
      <c r="T33" s="32">
        <f t="shared" si="1"/>
        <v>1369</v>
      </c>
      <c r="U33" s="80">
        <f>SUM(S33:T33)</f>
        <v>2649</v>
      </c>
    </row>
    <row r="36" spans="1:21">
      <c r="N36">
        <f>S33+T33</f>
        <v>2649</v>
      </c>
    </row>
  </sheetData>
  <mergeCells count="13">
    <mergeCell ref="A33:B33"/>
    <mergeCell ref="A3:A4"/>
    <mergeCell ref="M3:N3"/>
    <mergeCell ref="O3:P3"/>
    <mergeCell ref="Q3:R3"/>
    <mergeCell ref="A1:T2"/>
    <mergeCell ref="S3:T3"/>
    <mergeCell ref="B3:B4"/>
    <mergeCell ref="G3:H3"/>
    <mergeCell ref="I3:J3"/>
    <mergeCell ref="K3:L3"/>
    <mergeCell ref="C3:D3"/>
    <mergeCell ref="E3:F3"/>
  </mergeCells>
  <pageMargins left="0.7" right="0.2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M15" sqref="M15"/>
    </sheetView>
  </sheetViews>
  <sheetFormatPr defaultRowHeight="15"/>
  <cols>
    <col min="1" max="1" width="8.85546875" style="9"/>
    <col min="2" max="2" width="16.42578125" customWidth="1"/>
    <col min="3" max="10" width="15.42578125" customWidth="1"/>
  </cols>
  <sheetData>
    <row r="1" spans="1:10" ht="15" customHeight="1">
      <c r="A1" s="74" t="s">
        <v>90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" customHeight="1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" customHeight="1">
      <c r="A3" s="47" t="s">
        <v>47</v>
      </c>
      <c r="B3" s="48" t="s">
        <v>76</v>
      </c>
      <c r="C3" s="51" t="s">
        <v>35</v>
      </c>
      <c r="D3" s="51" t="s">
        <v>36</v>
      </c>
      <c r="E3" s="51" t="s">
        <v>37</v>
      </c>
      <c r="F3" s="51" t="s">
        <v>38</v>
      </c>
      <c r="G3" s="51" t="s">
        <v>39</v>
      </c>
      <c r="H3" s="51" t="s">
        <v>40</v>
      </c>
      <c r="I3" s="51" t="s">
        <v>41</v>
      </c>
      <c r="J3" s="51" t="s">
        <v>42</v>
      </c>
    </row>
    <row r="4" spans="1:10" ht="50.25" customHeight="1">
      <c r="A4" s="47"/>
      <c r="B4" s="48"/>
      <c r="C4" s="51"/>
      <c r="D4" s="51"/>
      <c r="E4" s="51"/>
      <c r="F4" s="51"/>
      <c r="G4" s="51"/>
      <c r="H4" s="51"/>
      <c r="I4" s="51"/>
      <c r="J4" s="51"/>
    </row>
    <row r="5" spans="1:10">
      <c r="A5" s="13">
        <v>1</v>
      </c>
      <c r="B5" s="10" t="s">
        <v>48</v>
      </c>
      <c r="C5" s="76">
        <v>56</v>
      </c>
      <c r="D5" s="75" t="s">
        <v>80</v>
      </c>
      <c r="E5" s="75" t="s">
        <v>80</v>
      </c>
      <c r="F5" s="75" t="s">
        <v>80</v>
      </c>
      <c r="G5" s="75"/>
      <c r="H5" s="75"/>
      <c r="I5" s="75" t="s">
        <v>81</v>
      </c>
      <c r="J5" s="75" t="s">
        <v>81</v>
      </c>
    </row>
    <row r="6" spans="1:10">
      <c r="A6" s="13">
        <v>2</v>
      </c>
      <c r="B6" s="10" t="s">
        <v>49</v>
      </c>
      <c r="C6" s="76"/>
      <c r="D6" s="75"/>
      <c r="E6" s="75"/>
      <c r="F6" s="75"/>
      <c r="G6" s="75"/>
      <c r="H6" s="75"/>
      <c r="I6" s="75"/>
      <c r="J6" s="75"/>
    </row>
    <row r="7" spans="1:10">
      <c r="A7" s="13">
        <v>3</v>
      </c>
      <c r="B7" s="10" t="s">
        <v>50</v>
      </c>
      <c r="C7" s="76"/>
      <c r="D7" s="75"/>
      <c r="E7" s="75"/>
      <c r="F7" s="75"/>
      <c r="G7" s="75"/>
      <c r="H7" s="75"/>
      <c r="I7" s="75"/>
      <c r="J7" s="75"/>
    </row>
    <row r="8" spans="1:10">
      <c r="A8" s="13">
        <v>4</v>
      </c>
      <c r="B8" s="10" t="s">
        <v>51</v>
      </c>
      <c r="C8" s="76"/>
      <c r="D8" s="75"/>
      <c r="E8" s="75"/>
      <c r="F8" s="75"/>
      <c r="G8" s="75"/>
      <c r="H8" s="75"/>
      <c r="I8" s="75"/>
      <c r="J8" s="75"/>
    </row>
    <row r="9" spans="1:10">
      <c r="A9" s="13">
        <v>5</v>
      </c>
      <c r="B9" s="10" t="s">
        <v>52</v>
      </c>
      <c r="C9" s="76"/>
      <c r="D9" s="75"/>
      <c r="E9" s="75"/>
      <c r="F9" s="75"/>
      <c r="G9" s="75"/>
      <c r="H9" s="75"/>
      <c r="I9" s="75"/>
      <c r="J9" s="75"/>
    </row>
    <row r="10" spans="1:10">
      <c r="A10" s="13">
        <v>6</v>
      </c>
      <c r="B10" s="10" t="s">
        <v>53</v>
      </c>
      <c r="C10" s="76"/>
      <c r="D10" s="75"/>
      <c r="E10" s="75"/>
      <c r="F10" s="75"/>
      <c r="G10" s="75"/>
      <c r="H10" s="75"/>
      <c r="I10" s="75"/>
      <c r="J10" s="75"/>
    </row>
    <row r="11" spans="1:10">
      <c r="A11" s="13">
        <v>7</v>
      </c>
      <c r="B11" s="10" t="s">
        <v>54</v>
      </c>
      <c r="C11" s="76"/>
      <c r="D11" s="75"/>
      <c r="E11" s="75"/>
      <c r="F11" s="75"/>
      <c r="G11" s="75"/>
      <c r="H11" s="75"/>
      <c r="I11" s="75"/>
      <c r="J11" s="75"/>
    </row>
    <row r="12" spans="1:10">
      <c r="A12" s="13">
        <v>8</v>
      </c>
      <c r="B12" s="10" t="s">
        <v>55</v>
      </c>
      <c r="C12" s="76"/>
      <c r="D12" s="75"/>
      <c r="E12" s="75"/>
      <c r="F12" s="75"/>
      <c r="G12" s="75"/>
      <c r="H12" s="75"/>
      <c r="I12" s="75"/>
      <c r="J12" s="75"/>
    </row>
    <row r="13" spans="1:10">
      <c r="A13" s="13">
        <v>9</v>
      </c>
      <c r="B13" s="10" t="s">
        <v>56</v>
      </c>
      <c r="C13" s="76"/>
      <c r="D13" s="75"/>
      <c r="E13" s="75"/>
      <c r="F13" s="75"/>
      <c r="G13" s="75"/>
      <c r="H13" s="75"/>
      <c r="I13" s="75"/>
      <c r="J13" s="75"/>
    </row>
    <row r="14" spans="1:10">
      <c r="A14" s="13">
        <v>10</v>
      </c>
      <c r="B14" s="10" t="s">
        <v>57</v>
      </c>
      <c r="C14" s="76"/>
      <c r="D14" s="75"/>
      <c r="E14" s="75"/>
      <c r="F14" s="75"/>
      <c r="G14" s="75"/>
      <c r="H14" s="75"/>
      <c r="I14" s="75"/>
      <c r="J14" s="75"/>
    </row>
    <row r="15" spans="1:10">
      <c r="A15" s="13">
        <v>11</v>
      </c>
      <c r="B15" s="10" t="s">
        <v>58</v>
      </c>
      <c r="C15" s="76"/>
      <c r="D15" s="75"/>
      <c r="E15" s="75"/>
      <c r="F15" s="75"/>
      <c r="G15" s="75"/>
      <c r="H15" s="75"/>
      <c r="I15" s="75"/>
      <c r="J15" s="75"/>
    </row>
    <row r="16" spans="1:10">
      <c r="A16" s="13">
        <v>12</v>
      </c>
      <c r="B16" s="10" t="s">
        <v>59</v>
      </c>
      <c r="C16" s="76"/>
      <c r="D16" s="75"/>
      <c r="E16" s="75"/>
      <c r="F16" s="75"/>
      <c r="G16" s="75"/>
      <c r="H16" s="75"/>
      <c r="I16" s="75"/>
      <c r="J16" s="75"/>
    </row>
    <row r="17" spans="1:10">
      <c r="A17" s="13">
        <v>13</v>
      </c>
      <c r="B17" s="10" t="s">
        <v>60</v>
      </c>
      <c r="C17" s="76"/>
      <c r="D17" s="75"/>
      <c r="E17" s="75"/>
      <c r="F17" s="75"/>
      <c r="G17" s="75"/>
      <c r="H17" s="75"/>
      <c r="I17" s="75"/>
      <c r="J17" s="75"/>
    </row>
    <row r="18" spans="1:10">
      <c r="A18" s="13">
        <v>14</v>
      </c>
      <c r="B18" s="10" t="s">
        <v>61</v>
      </c>
      <c r="C18" s="76"/>
      <c r="D18" s="75"/>
      <c r="E18" s="75"/>
      <c r="F18" s="75"/>
      <c r="G18" s="75"/>
      <c r="H18" s="75"/>
      <c r="I18" s="75"/>
      <c r="J18" s="75"/>
    </row>
    <row r="19" spans="1:10">
      <c r="A19" s="13">
        <v>15</v>
      </c>
      <c r="B19" s="10" t="s">
        <v>62</v>
      </c>
      <c r="C19" s="76"/>
      <c r="D19" s="75"/>
      <c r="E19" s="75"/>
      <c r="F19" s="75"/>
      <c r="G19" s="75"/>
      <c r="H19" s="75"/>
      <c r="I19" s="75"/>
      <c r="J19" s="75"/>
    </row>
    <row r="20" spans="1:10">
      <c r="A20" s="13">
        <v>16</v>
      </c>
      <c r="B20" s="10" t="s">
        <v>63</v>
      </c>
      <c r="C20" s="76"/>
      <c r="D20" s="75"/>
      <c r="E20" s="75"/>
      <c r="F20" s="75"/>
      <c r="G20" s="75"/>
      <c r="H20" s="75"/>
      <c r="I20" s="75"/>
      <c r="J20" s="75"/>
    </row>
    <row r="21" spans="1:10">
      <c r="A21" s="13">
        <v>17</v>
      </c>
      <c r="B21" s="10" t="s">
        <v>64</v>
      </c>
      <c r="C21" s="76"/>
      <c r="D21" s="75"/>
      <c r="E21" s="75"/>
      <c r="F21" s="75"/>
      <c r="G21" s="75"/>
      <c r="H21" s="75"/>
      <c r="I21" s="75"/>
      <c r="J21" s="75"/>
    </row>
    <row r="22" spans="1:10">
      <c r="A22" s="13">
        <v>18</v>
      </c>
      <c r="B22" s="10" t="s">
        <v>65</v>
      </c>
      <c r="C22" s="76"/>
      <c r="D22" s="75"/>
      <c r="E22" s="75"/>
      <c r="F22" s="75"/>
      <c r="G22" s="75"/>
      <c r="H22" s="75"/>
      <c r="I22" s="75"/>
      <c r="J22" s="75"/>
    </row>
    <row r="23" spans="1:10">
      <c r="A23" s="13">
        <v>19</v>
      </c>
      <c r="B23" s="10" t="s">
        <v>66</v>
      </c>
      <c r="C23" s="76"/>
      <c r="D23" s="75"/>
      <c r="E23" s="75"/>
      <c r="F23" s="75"/>
      <c r="G23" s="75"/>
      <c r="H23" s="75"/>
      <c r="I23" s="75"/>
      <c r="J23" s="75"/>
    </row>
    <row r="24" spans="1:10">
      <c r="A24" s="13">
        <v>20</v>
      </c>
      <c r="B24" s="10" t="s">
        <v>67</v>
      </c>
      <c r="C24" s="76"/>
      <c r="D24" s="75"/>
      <c r="E24" s="75"/>
      <c r="F24" s="75"/>
      <c r="G24" s="75"/>
      <c r="H24" s="75"/>
      <c r="I24" s="75"/>
      <c r="J24" s="75"/>
    </row>
    <row r="25" spans="1:10">
      <c r="A25" s="13">
        <v>21</v>
      </c>
      <c r="B25" s="12" t="s">
        <v>68</v>
      </c>
      <c r="C25" s="76"/>
      <c r="D25" s="75"/>
      <c r="E25" s="75"/>
      <c r="F25" s="75"/>
      <c r="G25" s="75"/>
      <c r="H25" s="75"/>
      <c r="I25" s="75"/>
      <c r="J25" s="75"/>
    </row>
    <row r="26" spans="1:10">
      <c r="A26" s="13">
        <v>22</v>
      </c>
      <c r="B26" s="10" t="s">
        <v>69</v>
      </c>
      <c r="C26" s="76"/>
      <c r="D26" s="75"/>
      <c r="E26" s="75"/>
      <c r="F26" s="75"/>
      <c r="G26" s="75"/>
      <c r="H26" s="75"/>
      <c r="I26" s="75"/>
      <c r="J26" s="75"/>
    </row>
    <row r="27" spans="1:10">
      <c r="A27" s="13">
        <v>23</v>
      </c>
      <c r="B27" s="14" t="s">
        <v>70</v>
      </c>
      <c r="C27" s="76"/>
      <c r="D27" s="75"/>
      <c r="E27" s="75"/>
      <c r="F27" s="75"/>
      <c r="G27" s="75"/>
      <c r="H27" s="75"/>
      <c r="I27" s="75"/>
      <c r="J27" s="75"/>
    </row>
    <row r="28" spans="1:10">
      <c r="A28" s="13">
        <v>24</v>
      </c>
      <c r="B28" s="14" t="s">
        <v>71</v>
      </c>
      <c r="C28" s="76"/>
      <c r="D28" s="75"/>
      <c r="E28" s="75"/>
      <c r="F28" s="75"/>
      <c r="G28" s="75"/>
      <c r="H28" s="75"/>
      <c r="I28" s="75"/>
      <c r="J28" s="75"/>
    </row>
    <row r="29" spans="1:10">
      <c r="A29" s="13">
        <v>25</v>
      </c>
      <c r="B29" s="14" t="s">
        <v>72</v>
      </c>
      <c r="C29" s="76"/>
      <c r="D29" s="75"/>
      <c r="E29" s="75"/>
      <c r="F29" s="75"/>
      <c r="G29" s="75"/>
      <c r="H29" s="75"/>
      <c r="I29" s="75"/>
      <c r="J29" s="75"/>
    </row>
    <row r="30" spans="1:10">
      <c r="A30" s="13">
        <v>26</v>
      </c>
      <c r="B30" s="14" t="s">
        <v>73</v>
      </c>
      <c r="C30" s="76"/>
      <c r="D30" s="75"/>
      <c r="E30" s="75"/>
      <c r="F30" s="75"/>
      <c r="G30" s="75"/>
      <c r="H30" s="75"/>
      <c r="I30" s="75"/>
      <c r="J30" s="75"/>
    </row>
    <row r="31" spans="1:10">
      <c r="A31" s="13">
        <v>27</v>
      </c>
      <c r="B31" s="14" t="s">
        <v>74</v>
      </c>
      <c r="C31" s="76"/>
      <c r="D31" s="75"/>
      <c r="E31" s="75"/>
      <c r="F31" s="75"/>
      <c r="G31" s="75"/>
      <c r="H31" s="75"/>
      <c r="I31" s="75"/>
      <c r="J31" s="75"/>
    </row>
    <row r="32" spans="1:10">
      <c r="A32" s="13">
        <v>28</v>
      </c>
      <c r="B32" s="14" t="s">
        <v>75</v>
      </c>
      <c r="C32" s="76"/>
      <c r="D32" s="75"/>
      <c r="E32" s="75"/>
      <c r="F32" s="75"/>
      <c r="G32" s="75"/>
      <c r="H32" s="75"/>
      <c r="I32" s="75"/>
      <c r="J32" s="75"/>
    </row>
    <row r="34" spans="1:1">
      <c r="A34" s="9" t="s">
        <v>82</v>
      </c>
    </row>
  </sheetData>
  <mergeCells count="19">
    <mergeCell ref="H5:H32"/>
    <mergeCell ref="I5:I32"/>
    <mergeCell ref="J5:J32"/>
    <mergeCell ref="C5:C32"/>
    <mergeCell ref="D5:D32"/>
    <mergeCell ref="E5:E32"/>
    <mergeCell ref="F5:F32"/>
    <mergeCell ref="G5:G32"/>
    <mergeCell ref="A1:J2"/>
    <mergeCell ref="A3:A4"/>
    <mergeCell ref="G3:G4"/>
    <mergeCell ref="H3:H4"/>
    <mergeCell ref="I3:I4"/>
    <mergeCell ref="J3:J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A10" workbookViewId="0">
      <selection activeCell="C33" sqref="C33:F33"/>
    </sheetView>
  </sheetViews>
  <sheetFormatPr defaultRowHeight="15"/>
  <cols>
    <col min="1" max="1" width="8.85546875" style="9"/>
    <col min="2" max="2" width="18.28515625" customWidth="1"/>
    <col min="3" max="6" width="26.5703125" customWidth="1"/>
  </cols>
  <sheetData>
    <row r="1" spans="1:8" ht="15" customHeight="1">
      <c r="A1" s="77" t="s">
        <v>91</v>
      </c>
      <c r="B1" s="77"/>
      <c r="C1" s="77"/>
      <c r="D1" s="77"/>
      <c r="E1" s="77"/>
      <c r="F1" s="77"/>
    </row>
    <row r="2" spans="1:8" ht="15" customHeight="1">
      <c r="A2" s="78"/>
      <c r="B2" s="78"/>
      <c r="C2" s="78"/>
      <c r="D2" s="78"/>
      <c r="E2" s="78"/>
      <c r="F2" s="78"/>
    </row>
    <row r="3" spans="1:8" ht="15.75">
      <c r="A3" s="47" t="s">
        <v>47</v>
      </c>
      <c r="B3" s="48" t="s">
        <v>79</v>
      </c>
      <c r="C3" s="79" t="s">
        <v>43</v>
      </c>
      <c r="D3" s="60" t="s">
        <v>44</v>
      </c>
      <c r="E3" s="60"/>
      <c r="F3" s="60"/>
    </row>
    <row r="4" spans="1:8" ht="15.75">
      <c r="A4" s="47"/>
      <c r="B4" s="48"/>
      <c r="C4" s="79"/>
      <c r="D4" s="18" t="s">
        <v>45</v>
      </c>
      <c r="E4" s="18" t="s">
        <v>46</v>
      </c>
      <c r="F4" s="19" t="s">
        <v>26</v>
      </c>
    </row>
    <row r="5" spans="1:8">
      <c r="A5" s="13">
        <v>1</v>
      </c>
      <c r="B5" s="10" t="s">
        <v>48</v>
      </c>
      <c r="C5" s="26">
        <v>48</v>
      </c>
      <c r="D5" s="27">
        <v>0</v>
      </c>
      <c r="E5" s="27">
        <v>0</v>
      </c>
      <c r="F5" s="26">
        <v>48</v>
      </c>
    </row>
    <row r="6" spans="1:8">
      <c r="A6" s="13">
        <v>2</v>
      </c>
      <c r="B6" s="10" t="s">
        <v>49</v>
      </c>
      <c r="C6" s="26">
        <v>43</v>
      </c>
      <c r="D6" s="27">
        <v>4</v>
      </c>
      <c r="E6" s="27">
        <v>0</v>
      </c>
      <c r="F6" s="26">
        <v>39</v>
      </c>
    </row>
    <row r="7" spans="1:8">
      <c r="A7" s="13">
        <v>3</v>
      </c>
      <c r="B7" s="10" t="s">
        <v>50</v>
      </c>
      <c r="C7" s="26">
        <v>83</v>
      </c>
      <c r="D7" s="27">
        <v>0</v>
      </c>
      <c r="E7" s="27">
        <v>1</v>
      </c>
      <c r="F7" s="26">
        <v>82</v>
      </c>
    </row>
    <row r="8" spans="1:8">
      <c r="A8" s="13">
        <v>4</v>
      </c>
      <c r="B8" s="10" t="s">
        <v>51</v>
      </c>
      <c r="C8" s="26">
        <v>112</v>
      </c>
      <c r="D8" s="27">
        <v>2</v>
      </c>
      <c r="E8" s="27">
        <v>0</v>
      </c>
      <c r="F8" s="26">
        <v>110</v>
      </c>
    </row>
    <row r="9" spans="1:8">
      <c r="A9" s="13">
        <v>5</v>
      </c>
      <c r="B9" s="10" t="s">
        <v>52</v>
      </c>
      <c r="C9" s="26">
        <v>447</v>
      </c>
      <c r="D9" s="27">
        <v>6</v>
      </c>
      <c r="E9" s="27">
        <v>1</v>
      </c>
      <c r="F9" s="26">
        <v>440</v>
      </c>
    </row>
    <row r="10" spans="1:8">
      <c r="A10" s="13">
        <v>6</v>
      </c>
      <c r="B10" s="10" t="s">
        <v>53</v>
      </c>
      <c r="C10" s="26">
        <v>59</v>
      </c>
      <c r="D10" s="27">
        <v>1</v>
      </c>
      <c r="E10" s="27">
        <v>0</v>
      </c>
      <c r="F10" s="26">
        <v>58</v>
      </c>
    </row>
    <row r="11" spans="1:8">
      <c r="A11" s="13">
        <v>7</v>
      </c>
      <c r="B11" s="10" t="s">
        <v>54</v>
      </c>
      <c r="C11" s="26">
        <v>41</v>
      </c>
      <c r="D11" s="27">
        <v>0</v>
      </c>
      <c r="E11" s="27">
        <v>0</v>
      </c>
      <c r="F11" s="26">
        <v>41</v>
      </c>
    </row>
    <row r="12" spans="1:8">
      <c r="A12" s="13">
        <v>8</v>
      </c>
      <c r="B12" s="10" t="s">
        <v>55</v>
      </c>
      <c r="C12" s="26">
        <v>86</v>
      </c>
      <c r="D12" s="27">
        <v>1</v>
      </c>
      <c r="E12" s="27">
        <v>0</v>
      </c>
      <c r="F12" s="26">
        <v>85</v>
      </c>
    </row>
    <row r="13" spans="1:8">
      <c r="A13" s="13">
        <v>9</v>
      </c>
      <c r="B13" s="10" t="s">
        <v>56</v>
      </c>
      <c r="C13" s="26">
        <v>61</v>
      </c>
      <c r="D13" s="27">
        <v>1</v>
      </c>
      <c r="E13" s="27">
        <v>0</v>
      </c>
      <c r="F13" s="26">
        <v>60</v>
      </c>
    </row>
    <row r="14" spans="1:8">
      <c r="A14" s="13">
        <v>10</v>
      </c>
      <c r="B14" s="10" t="s">
        <v>57</v>
      </c>
      <c r="C14" s="26">
        <v>92</v>
      </c>
      <c r="D14" s="27">
        <v>1</v>
      </c>
      <c r="E14" s="27">
        <v>0</v>
      </c>
      <c r="F14" s="26">
        <v>91</v>
      </c>
    </row>
    <row r="15" spans="1:8">
      <c r="A15" s="13">
        <v>11</v>
      </c>
      <c r="B15" s="10" t="s">
        <v>58</v>
      </c>
      <c r="C15" s="26">
        <v>77</v>
      </c>
      <c r="D15" s="28">
        <v>9</v>
      </c>
      <c r="E15" s="27">
        <v>0</v>
      </c>
      <c r="F15" s="26">
        <v>68</v>
      </c>
    </row>
    <row r="16" spans="1:8">
      <c r="A16" s="13">
        <v>12</v>
      </c>
      <c r="B16" s="10" t="s">
        <v>59</v>
      </c>
      <c r="C16" s="26">
        <v>49</v>
      </c>
      <c r="D16" s="28">
        <v>1</v>
      </c>
      <c r="E16" s="27">
        <v>0</v>
      </c>
      <c r="F16" s="26">
        <v>48</v>
      </c>
      <c r="H16" t="s">
        <v>83</v>
      </c>
    </row>
    <row r="17" spans="1:6">
      <c r="A17" s="13">
        <v>13</v>
      </c>
      <c r="B17" s="10" t="s">
        <v>60</v>
      </c>
      <c r="C17" s="26">
        <v>106</v>
      </c>
      <c r="D17" s="28">
        <v>2</v>
      </c>
      <c r="E17" s="28">
        <v>1</v>
      </c>
      <c r="F17" s="26">
        <v>103</v>
      </c>
    </row>
    <row r="18" spans="1:6">
      <c r="A18" s="13">
        <v>14</v>
      </c>
      <c r="B18" s="10" t="s">
        <v>61</v>
      </c>
      <c r="C18" s="26">
        <v>107</v>
      </c>
      <c r="D18" s="28">
        <v>2</v>
      </c>
      <c r="E18" s="27">
        <v>0</v>
      </c>
      <c r="F18" s="26">
        <v>105</v>
      </c>
    </row>
    <row r="19" spans="1:6">
      <c r="A19" s="13">
        <v>15</v>
      </c>
      <c r="B19" s="10" t="s">
        <v>62</v>
      </c>
      <c r="C19" s="26">
        <v>109</v>
      </c>
      <c r="D19" s="28">
        <v>3</v>
      </c>
      <c r="E19" s="27">
        <v>1</v>
      </c>
      <c r="F19" s="26">
        <v>105</v>
      </c>
    </row>
    <row r="20" spans="1:6">
      <c r="A20" s="13">
        <v>16</v>
      </c>
      <c r="B20" s="10" t="s">
        <v>63</v>
      </c>
      <c r="C20" s="26">
        <v>113</v>
      </c>
      <c r="D20" s="28">
        <v>7</v>
      </c>
      <c r="E20" s="27">
        <v>1</v>
      </c>
      <c r="F20" s="26">
        <v>105</v>
      </c>
    </row>
    <row r="21" spans="1:6">
      <c r="A21" s="13">
        <v>17</v>
      </c>
      <c r="B21" s="10" t="s">
        <v>64</v>
      </c>
      <c r="C21" s="26">
        <v>102</v>
      </c>
      <c r="D21" s="27">
        <v>1</v>
      </c>
      <c r="E21" s="27">
        <v>0</v>
      </c>
      <c r="F21" s="26">
        <v>101</v>
      </c>
    </row>
    <row r="22" spans="1:6">
      <c r="A22" s="13">
        <v>18</v>
      </c>
      <c r="B22" s="10" t="s">
        <v>65</v>
      </c>
      <c r="C22" s="26">
        <v>58</v>
      </c>
      <c r="D22" s="27">
        <v>1</v>
      </c>
      <c r="E22" s="27">
        <v>0</v>
      </c>
      <c r="F22" s="26">
        <v>57</v>
      </c>
    </row>
    <row r="23" spans="1:6">
      <c r="A23" s="13">
        <v>19</v>
      </c>
      <c r="B23" s="10" t="s">
        <v>66</v>
      </c>
      <c r="C23" s="26">
        <v>41</v>
      </c>
      <c r="D23" s="28">
        <v>1</v>
      </c>
      <c r="E23" s="27">
        <v>0</v>
      </c>
      <c r="F23" s="26">
        <v>40</v>
      </c>
    </row>
    <row r="24" spans="1:6">
      <c r="A24" s="13">
        <v>20</v>
      </c>
      <c r="B24" s="10" t="s">
        <v>67</v>
      </c>
      <c r="C24" s="26">
        <v>21</v>
      </c>
      <c r="D24" s="27">
        <v>1</v>
      </c>
      <c r="E24" s="27">
        <v>0</v>
      </c>
      <c r="F24" s="26">
        <v>20</v>
      </c>
    </row>
    <row r="25" spans="1:6">
      <c r="A25" s="13">
        <v>21</v>
      </c>
      <c r="B25" s="12" t="s">
        <v>68</v>
      </c>
      <c r="C25" s="26">
        <v>127</v>
      </c>
      <c r="D25" s="29">
        <v>7</v>
      </c>
      <c r="E25" s="27">
        <v>0</v>
      </c>
      <c r="F25" s="26">
        <v>120</v>
      </c>
    </row>
    <row r="26" spans="1:6">
      <c r="A26" s="13">
        <v>22</v>
      </c>
      <c r="B26" s="10" t="s">
        <v>69</v>
      </c>
      <c r="C26" s="26">
        <v>42</v>
      </c>
      <c r="D26" s="28">
        <v>4</v>
      </c>
      <c r="E26" s="27">
        <v>0</v>
      </c>
      <c r="F26" s="26">
        <v>38</v>
      </c>
    </row>
    <row r="27" spans="1:6">
      <c r="A27" s="13">
        <v>23</v>
      </c>
      <c r="B27" s="14" t="s">
        <v>70</v>
      </c>
      <c r="C27" s="26">
        <v>88</v>
      </c>
      <c r="D27" s="28">
        <v>1</v>
      </c>
      <c r="E27" s="27">
        <v>0</v>
      </c>
      <c r="F27" s="26">
        <v>87</v>
      </c>
    </row>
    <row r="28" spans="1:6">
      <c r="A28" s="13">
        <v>24</v>
      </c>
      <c r="B28" s="14" t="s">
        <v>71</v>
      </c>
      <c r="C28" s="26">
        <v>92</v>
      </c>
      <c r="D28" s="27">
        <v>2</v>
      </c>
      <c r="E28" s="27">
        <v>0</v>
      </c>
      <c r="F28" s="26">
        <v>90</v>
      </c>
    </row>
    <row r="29" spans="1:6">
      <c r="A29" s="13">
        <v>25</v>
      </c>
      <c r="B29" s="14" t="s">
        <v>72</v>
      </c>
      <c r="C29" s="26">
        <v>298</v>
      </c>
      <c r="D29" s="28">
        <v>0</v>
      </c>
      <c r="E29" s="27">
        <v>0</v>
      </c>
      <c r="F29" s="26">
        <v>298</v>
      </c>
    </row>
    <row r="30" spans="1:6">
      <c r="A30" s="13">
        <v>26</v>
      </c>
      <c r="B30" s="14" t="s">
        <v>73</v>
      </c>
      <c r="C30" s="26">
        <v>46</v>
      </c>
      <c r="D30" s="28">
        <v>5</v>
      </c>
      <c r="E30" s="27">
        <v>0</v>
      </c>
      <c r="F30" s="26">
        <v>46</v>
      </c>
    </row>
    <row r="31" spans="1:6">
      <c r="A31" s="13">
        <v>27</v>
      </c>
      <c r="B31" s="14" t="s">
        <v>74</v>
      </c>
      <c r="C31" s="26">
        <v>28</v>
      </c>
      <c r="D31" s="28">
        <v>1</v>
      </c>
      <c r="E31" s="27">
        <v>0</v>
      </c>
      <c r="F31" s="26">
        <v>28</v>
      </c>
    </row>
    <row r="32" spans="1:6">
      <c r="A32" s="13">
        <v>28</v>
      </c>
      <c r="B32" s="14" t="s">
        <v>75</v>
      </c>
      <c r="C32" s="26">
        <v>73</v>
      </c>
      <c r="D32" s="27">
        <v>1</v>
      </c>
      <c r="E32" s="27">
        <v>0</v>
      </c>
      <c r="F32" s="26">
        <v>72</v>
      </c>
    </row>
    <row r="33" spans="1:6" s="31" customFormat="1">
      <c r="A33" s="59" t="s">
        <v>6</v>
      </c>
      <c r="B33" s="59"/>
      <c r="C33" s="30">
        <v>2649</v>
      </c>
      <c r="D33" s="30">
        <f>SUM(D5:D32)</f>
        <v>65</v>
      </c>
      <c r="E33" s="30">
        <f t="shared" ref="E33:F33" si="0">SUM(E5:E32)</f>
        <v>5</v>
      </c>
      <c r="F33" s="30">
        <f>SUM(F5:F32)</f>
        <v>2585</v>
      </c>
    </row>
    <row r="35" spans="1:6">
      <c r="F35" t="s">
        <v>83</v>
      </c>
    </row>
  </sheetData>
  <mergeCells count="6">
    <mergeCell ref="A33:B33"/>
    <mergeCell ref="A1:F2"/>
    <mergeCell ref="B3:B4"/>
    <mergeCell ref="C3:C4"/>
    <mergeCell ref="D3:F3"/>
    <mergeCell ref="A3:A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I13" sqref="I13"/>
    </sheetView>
  </sheetViews>
  <sheetFormatPr defaultRowHeight="15"/>
  <cols>
    <col min="1" max="1" width="9.140625" style="9"/>
    <col min="2" max="2" width="21.85546875" style="9" customWidth="1"/>
    <col min="3" max="3" width="9.140625" style="9"/>
    <col min="4" max="8" width="21.140625" style="9" customWidth="1"/>
    <col min="9" max="16384" width="9.140625" style="9"/>
  </cols>
  <sheetData>
    <row r="1" spans="1:8" ht="15" customHeight="1">
      <c r="A1" s="54" t="s">
        <v>84</v>
      </c>
      <c r="B1" s="54"/>
      <c r="C1" s="54"/>
      <c r="D1" s="54"/>
      <c r="E1" s="54"/>
      <c r="F1" s="54"/>
      <c r="G1" s="54"/>
      <c r="H1" s="20"/>
    </row>
    <row r="2" spans="1:8" ht="15" customHeight="1">
      <c r="A2" s="54"/>
      <c r="B2" s="54"/>
      <c r="C2" s="54"/>
      <c r="D2" s="54"/>
      <c r="E2" s="54"/>
      <c r="F2" s="54"/>
      <c r="G2" s="54"/>
    </row>
    <row r="3" spans="1:8" ht="15.75">
      <c r="A3" s="53" t="s">
        <v>47</v>
      </c>
      <c r="B3" s="48" t="s">
        <v>79</v>
      </c>
      <c r="C3" s="52" t="s">
        <v>7</v>
      </c>
      <c r="D3" s="52"/>
      <c r="E3" s="52"/>
      <c r="F3" s="52"/>
      <c r="G3" s="52"/>
    </row>
    <row r="4" spans="1:8" ht="15.75">
      <c r="A4" s="53"/>
      <c r="B4" s="48"/>
      <c r="C4" s="33" t="s">
        <v>8</v>
      </c>
      <c r="D4" s="33" t="s">
        <v>9</v>
      </c>
      <c r="E4" s="33" t="s">
        <v>10</v>
      </c>
      <c r="F4" s="33" t="s">
        <v>11</v>
      </c>
      <c r="G4" s="34" t="s">
        <v>6</v>
      </c>
    </row>
    <row r="5" spans="1:8" ht="15.75" customHeight="1">
      <c r="A5" s="13">
        <v>1</v>
      </c>
      <c r="B5" s="10" t="s">
        <v>48</v>
      </c>
      <c r="C5" s="35"/>
      <c r="D5" s="35"/>
      <c r="E5" s="35"/>
      <c r="F5" s="35"/>
      <c r="G5" s="35"/>
    </row>
    <row r="6" spans="1:8" ht="15.75" customHeight="1">
      <c r="A6" s="13">
        <v>2</v>
      </c>
      <c r="B6" s="10" t="s">
        <v>49</v>
      </c>
      <c r="C6" s="35"/>
      <c r="D6" s="35"/>
      <c r="E6" s="35"/>
      <c r="F6" s="35"/>
      <c r="G6" s="35"/>
    </row>
    <row r="7" spans="1:8" ht="15.75" customHeight="1">
      <c r="A7" s="13">
        <v>3</v>
      </c>
      <c r="B7" s="10" t="s">
        <v>50</v>
      </c>
      <c r="C7" s="35"/>
      <c r="D7" s="35"/>
      <c r="E7" s="35"/>
      <c r="F7" s="35"/>
      <c r="G7" s="35"/>
    </row>
    <row r="8" spans="1:8" ht="15.75" customHeight="1">
      <c r="A8" s="13">
        <v>4</v>
      </c>
      <c r="B8" s="10" t="s">
        <v>51</v>
      </c>
      <c r="C8" s="35"/>
      <c r="D8" s="35"/>
      <c r="E8" s="35"/>
      <c r="F8" s="35"/>
      <c r="G8" s="35"/>
    </row>
    <row r="9" spans="1:8" ht="15.75" customHeight="1">
      <c r="A9" s="13">
        <v>5</v>
      </c>
      <c r="B9" s="10" t="s">
        <v>52</v>
      </c>
      <c r="C9" s="35"/>
      <c r="D9" s="35"/>
      <c r="E9" s="35"/>
      <c r="F9" s="35"/>
      <c r="G9" s="35"/>
    </row>
    <row r="10" spans="1:8" ht="15.75" customHeight="1">
      <c r="A10" s="13">
        <v>6</v>
      </c>
      <c r="B10" s="10" t="s">
        <v>53</v>
      </c>
      <c r="C10" s="35"/>
      <c r="D10" s="35"/>
      <c r="E10" s="35"/>
      <c r="F10" s="35"/>
      <c r="G10" s="35"/>
    </row>
    <row r="11" spans="1:8" ht="15.75" customHeight="1">
      <c r="A11" s="13">
        <v>7</v>
      </c>
      <c r="B11" s="10" t="s">
        <v>54</v>
      </c>
      <c r="C11" s="35"/>
      <c r="D11" s="35"/>
      <c r="E11" s="35"/>
      <c r="F11" s="35"/>
      <c r="G11" s="35"/>
    </row>
    <row r="12" spans="1:8" ht="15.75" customHeight="1">
      <c r="A12" s="13">
        <v>8</v>
      </c>
      <c r="B12" s="10" t="s">
        <v>55</v>
      </c>
      <c r="C12" s="35"/>
      <c r="D12" s="35"/>
      <c r="E12" s="35"/>
      <c r="F12" s="35"/>
      <c r="G12" s="35"/>
    </row>
    <row r="13" spans="1:8" ht="15.75" customHeight="1">
      <c r="A13" s="13">
        <v>9</v>
      </c>
      <c r="B13" s="10" t="s">
        <v>56</v>
      </c>
      <c r="C13" s="35"/>
      <c r="D13" s="35"/>
      <c r="E13" s="35"/>
      <c r="F13" s="35"/>
      <c r="G13" s="35"/>
    </row>
    <row r="14" spans="1:8" ht="15.75" customHeight="1">
      <c r="A14" s="13">
        <v>10</v>
      </c>
      <c r="B14" s="10" t="s">
        <v>57</v>
      </c>
      <c r="C14" s="35"/>
      <c r="D14" s="35"/>
      <c r="E14" s="35"/>
      <c r="F14" s="35"/>
      <c r="G14" s="35"/>
    </row>
    <row r="15" spans="1:8" ht="15.75" customHeight="1">
      <c r="A15" s="13">
        <v>11</v>
      </c>
      <c r="B15" s="10" t="s">
        <v>58</v>
      </c>
      <c r="C15" s="35"/>
      <c r="D15" s="35"/>
      <c r="E15" s="35"/>
      <c r="F15" s="35"/>
      <c r="G15" s="35"/>
    </row>
    <row r="16" spans="1:8">
      <c r="A16" s="13">
        <v>12</v>
      </c>
      <c r="B16" s="10" t="s">
        <v>59</v>
      </c>
      <c r="C16" s="35"/>
      <c r="D16" s="35"/>
      <c r="E16" s="35"/>
      <c r="F16" s="35"/>
      <c r="G16" s="35"/>
    </row>
    <row r="17" spans="1:7">
      <c r="A17" s="13">
        <v>13</v>
      </c>
      <c r="B17" s="10" t="s">
        <v>60</v>
      </c>
      <c r="C17" s="35"/>
      <c r="D17" s="35"/>
      <c r="E17" s="35"/>
      <c r="F17" s="35"/>
      <c r="G17" s="35"/>
    </row>
    <row r="18" spans="1:7">
      <c r="A18" s="13">
        <v>14</v>
      </c>
      <c r="B18" s="10" t="s">
        <v>61</v>
      </c>
      <c r="C18" s="35"/>
      <c r="D18" s="35"/>
      <c r="E18" s="35"/>
      <c r="F18" s="35"/>
      <c r="G18" s="35"/>
    </row>
    <row r="19" spans="1:7">
      <c r="A19" s="13">
        <v>15</v>
      </c>
      <c r="B19" s="10" t="s">
        <v>62</v>
      </c>
      <c r="C19" s="35"/>
      <c r="D19" s="35"/>
      <c r="E19" s="35"/>
      <c r="F19" s="35"/>
      <c r="G19" s="35"/>
    </row>
    <row r="20" spans="1:7">
      <c r="A20" s="13">
        <v>16</v>
      </c>
      <c r="B20" s="10" t="s">
        <v>63</v>
      </c>
      <c r="C20" s="35"/>
      <c r="D20" s="35"/>
      <c r="E20" s="35"/>
      <c r="F20" s="35"/>
      <c r="G20" s="35"/>
    </row>
    <row r="21" spans="1:7">
      <c r="A21" s="13">
        <v>17</v>
      </c>
      <c r="B21" s="10" t="s">
        <v>64</v>
      </c>
      <c r="C21" s="35"/>
      <c r="D21" s="35"/>
      <c r="E21" s="35"/>
      <c r="F21" s="35"/>
      <c r="G21" s="35"/>
    </row>
    <row r="22" spans="1:7">
      <c r="A22" s="13">
        <v>18</v>
      </c>
      <c r="B22" s="10" t="s">
        <v>65</v>
      </c>
      <c r="C22" s="35"/>
      <c r="D22" s="35"/>
      <c r="E22" s="35"/>
      <c r="F22" s="35"/>
      <c r="G22" s="35"/>
    </row>
    <row r="23" spans="1:7">
      <c r="A23" s="13">
        <v>19</v>
      </c>
      <c r="B23" s="10" t="s">
        <v>66</v>
      </c>
      <c r="C23" s="35"/>
      <c r="D23" s="35"/>
      <c r="E23" s="35"/>
      <c r="F23" s="35"/>
      <c r="G23" s="35"/>
    </row>
    <row r="24" spans="1:7">
      <c r="A24" s="13">
        <v>20</v>
      </c>
      <c r="B24" s="10" t="s">
        <v>67</v>
      </c>
      <c r="C24" s="35"/>
      <c r="D24" s="35"/>
      <c r="E24" s="35"/>
      <c r="F24" s="35"/>
      <c r="G24" s="35"/>
    </row>
    <row r="25" spans="1:7">
      <c r="A25" s="13">
        <v>21</v>
      </c>
      <c r="B25" s="12" t="s">
        <v>68</v>
      </c>
      <c r="C25" s="35"/>
      <c r="D25" s="35"/>
      <c r="E25" s="35"/>
      <c r="F25" s="35"/>
      <c r="G25" s="35"/>
    </row>
    <row r="26" spans="1:7">
      <c r="A26" s="13">
        <v>22</v>
      </c>
      <c r="B26" s="10" t="s">
        <v>69</v>
      </c>
      <c r="C26" s="35"/>
      <c r="D26" s="35"/>
      <c r="E26" s="35"/>
      <c r="F26" s="35"/>
      <c r="G26" s="35"/>
    </row>
    <row r="27" spans="1:7">
      <c r="A27" s="13">
        <v>23</v>
      </c>
      <c r="B27" s="14" t="s">
        <v>70</v>
      </c>
      <c r="C27" s="35"/>
      <c r="D27" s="35"/>
      <c r="E27" s="35"/>
      <c r="F27" s="35"/>
      <c r="G27" s="35"/>
    </row>
    <row r="28" spans="1:7">
      <c r="A28" s="13">
        <v>24</v>
      </c>
      <c r="B28" s="14" t="s">
        <v>71</v>
      </c>
      <c r="C28" s="35"/>
      <c r="D28" s="35"/>
      <c r="E28" s="35"/>
      <c r="F28" s="35"/>
      <c r="G28" s="35"/>
    </row>
    <row r="29" spans="1:7">
      <c r="A29" s="13">
        <v>25</v>
      </c>
      <c r="B29" s="14" t="s">
        <v>72</v>
      </c>
      <c r="C29" s="35"/>
      <c r="D29" s="35"/>
      <c r="E29" s="35"/>
      <c r="F29" s="35"/>
      <c r="G29" s="35"/>
    </row>
    <row r="30" spans="1:7">
      <c r="A30" s="13">
        <v>26</v>
      </c>
      <c r="B30" s="14" t="s">
        <v>73</v>
      </c>
      <c r="C30" s="35"/>
      <c r="D30" s="35"/>
      <c r="E30" s="35"/>
      <c r="F30" s="35"/>
      <c r="G30" s="35"/>
    </row>
    <row r="31" spans="1:7">
      <c r="A31" s="13">
        <v>27</v>
      </c>
      <c r="B31" s="14" t="s">
        <v>74</v>
      </c>
      <c r="C31" s="35"/>
      <c r="D31" s="35"/>
      <c r="E31" s="35"/>
      <c r="F31" s="35"/>
      <c r="G31" s="35"/>
    </row>
    <row r="32" spans="1:7">
      <c r="A32" s="13">
        <v>28</v>
      </c>
      <c r="B32" s="14" t="s">
        <v>75</v>
      </c>
      <c r="C32" s="35"/>
      <c r="D32" s="35"/>
      <c r="E32" s="35"/>
      <c r="F32" s="35"/>
      <c r="G32" s="35"/>
    </row>
    <row r="33" spans="1:7">
      <c r="A33" s="22"/>
      <c r="B33" s="7" t="s">
        <v>6</v>
      </c>
      <c r="C33" s="4">
        <f>SUM(C5)</f>
        <v>0</v>
      </c>
      <c r="D33" s="4">
        <f>SUM(D5)</f>
        <v>0</v>
      </c>
      <c r="E33" s="4">
        <f>SUM(E5)</f>
        <v>0</v>
      </c>
      <c r="F33" s="4">
        <f>SUM(F5)</f>
        <v>0</v>
      </c>
      <c r="G33" s="2">
        <f>SUM(C33:F33)</f>
        <v>0</v>
      </c>
    </row>
    <row r="34" spans="1:7">
      <c r="B34" s="21" t="s">
        <v>78</v>
      </c>
    </row>
  </sheetData>
  <mergeCells count="4">
    <mergeCell ref="A1:G2"/>
    <mergeCell ref="A3:A4"/>
    <mergeCell ref="B3:B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12.1</vt:lpstr>
      <vt:lpstr>12.2</vt:lpstr>
      <vt:lpstr>12.3</vt:lpstr>
      <vt:lpstr>12.4</vt:lpstr>
      <vt:lpstr>12.5</vt:lpstr>
      <vt:lpstr>12.6</vt:lpstr>
      <vt:lpstr>12.7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2020-08-19T04:07:44Z</cp:lastPrinted>
  <dcterms:created xsi:type="dcterms:W3CDTF">2019-01-09T09:37:58Z</dcterms:created>
  <dcterms:modified xsi:type="dcterms:W3CDTF">2021-02-17T05:05:01Z</dcterms:modified>
</cp:coreProperties>
</file>