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40" windowHeight="7950"/>
  </bookViews>
  <sheets>
    <sheet name="1.1" sheetId="5" r:id="rId1"/>
    <sheet name="1.2" sheetId="2" r:id="rId2"/>
    <sheet name="1.3" sheetId="3" r:id="rId3"/>
    <sheet name="1.4" sheetId="4" r:id="rId4"/>
  </sheets>
  <calcPr calcId="124519" calcMode="manual"/>
</workbook>
</file>

<file path=xl/calcChain.xml><?xml version="1.0" encoding="utf-8"?>
<calcChain xmlns="http://schemas.openxmlformats.org/spreadsheetml/2006/main">
  <c r="V16" i="2"/>
  <c r="E32" i="5"/>
  <c r="G31"/>
  <c r="F31"/>
  <c r="G30"/>
  <c r="F30"/>
  <c r="G29"/>
  <c r="F29"/>
  <c r="G28"/>
  <c r="F28"/>
  <c r="G27"/>
  <c r="F27"/>
  <c r="G26"/>
  <c r="F26"/>
  <c r="G25"/>
  <c r="F25"/>
  <c r="G24"/>
  <c r="F24"/>
  <c r="G23"/>
  <c r="F23"/>
  <c r="G22"/>
  <c r="F22"/>
  <c r="G21"/>
  <c r="F21"/>
  <c r="G20"/>
  <c r="F20"/>
  <c r="G19"/>
  <c r="F19"/>
  <c r="G18"/>
  <c r="F18"/>
  <c r="G17"/>
  <c r="F17"/>
  <c r="G16"/>
  <c r="F16"/>
  <c r="G15"/>
  <c r="F15"/>
  <c r="G14"/>
  <c r="F14"/>
  <c r="G13"/>
  <c r="F13"/>
  <c r="G12"/>
  <c r="F12"/>
  <c r="G11"/>
  <c r="F11"/>
  <c r="G10"/>
  <c r="F10"/>
  <c r="G9"/>
  <c r="F9"/>
  <c r="G8"/>
  <c r="F8"/>
  <c r="G7"/>
  <c r="F7"/>
  <c r="G6"/>
  <c r="F6"/>
  <c r="G5"/>
  <c r="F5"/>
  <c r="G4"/>
  <c r="G32" s="1"/>
  <c r="F4"/>
  <c r="F32" s="1"/>
</calcChain>
</file>

<file path=xl/sharedStrings.xml><?xml version="1.0" encoding="utf-8"?>
<sst xmlns="http://schemas.openxmlformats.org/spreadsheetml/2006/main" count="290" uniqueCount="78">
  <si>
    <t>GN Total</t>
  </si>
  <si>
    <t>Village Total</t>
  </si>
  <si>
    <t>Land Area (Sq.Km)</t>
  </si>
  <si>
    <t>Percentage (%)</t>
  </si>
  <si>
    <t>Land Area Extant (He)</t>
  </si>
  <si>
    <t>Total</t>
  </si>
  <si>
    <t>Months</t>
  </si>
  <si>
    <t xml:space="preserve">Rainfall (mm) </t>
  </si>
  <si>
    <t xml:space="preserve">Mean Temperature (oC) 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</si>
  <si>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</si>
  <si>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</si>
  <si>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</si>
  <si>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</si>
  <si>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</si>
  <si>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</si>
  <si>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</si>
  <si>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</si>
  <si>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</si>
  <si>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</si>
  <si>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</si>
  <si>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</si>
  <si>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Rainfall Total</t>
  </si>
  <si>
    <t xml:space="preserve">Mean Annual Temprature </t>
  </si>
  <si>
    <t>Day</t>
  </si>
  <si>
    <t>Night</t>
  </si>
  <si>
    <t>NA</t>
  </si>
  <si>
    <t xml:space="preserve">Mean Relative Humidity </t>
  </si>
  <si>
    <t>Years</t>
  </si>
  <si>
    <t>8.30 AM</t>
  </si>
  <si>
    <t>5.30 PM</t>
  </si>
  <si>
    <t>8.30 am</t>
  </si>
  <si>
    <t>AVERAGE</t>
  </si>
  <si>
    <t>**</t>
  </si>
  <si>
    <t>Town Division-01</t>
  </si>
  <si>
    <t>Town Division-02</t>
  </si>
  <si>
    <t>Town Division-03</t>
  </si>
  <si>
    <t>Town Division-04</t>
  </si>
  <si>
    <t>Town Division-05</t>
  </si>
  <si>
    <t>Akkaraipattu-01</t>
  </si>
  <si>
    <t>Akkaraipattu-02</t>
  </si>
  <si>
    <t>Akkaraipattu-03</t>
  </si>
  <si>
    <t>Akkaraipattu-04</t>
  </si>
  <si>
    <t>Akkaraipattu-05</t>
  </si>
  <si>
    <t>Akkaraipattu-06</t>
  </si>
  <si>
    <t>Akkaraipattu-10</t>
  </si>
  <si>
    <t>Akkaraipattu-11</t>
  </si>
  <si>
    <t>Akkaraipattu-12</t>
  </si>
  <si>
    <t>Akkaraipattu-13</t>
  </si>
  <si>
    <t>Akkaraipattu-14</t>
  </si>
  <si>
    <t>Akkaraipattu-15</t>
  </si>
  <si>
    <t>Akkaraipattu-16</t>
  </si>
  <si>
    <t>Akkaraipattu-17</t>
  </si>
  <si>
    <t>Akkaraipattu-18</t>
  </si>
  <si>
    <t>Akkaraipattu-19</t>
  </si>
  <si>
    <t>Akkaraipattu-20</t>
  </si>
  <si>
    <t>Akkaraipattu-21</t>
  </si>
  <si>
    <t>Pattiyadipitty</t>
  </si>
  <si>
    <t>Pallikudiruppu-01</t>
  </si>
  <si>
    <t>Pallikudiruppu-02</t>
  </si>
  <si>
    <t>Isanganicheemai</t>
  </si>
  <si>
    <t xml:space="preserve">Alim Nager </t>
  </si>
  <si>
    <t>S.No</t>
  </si>
  <si>
    <t>GN Division</t>
  </si>
  <si>
    <t>Source : Land branch</t>
  </si>
  <si>
    <t>Mean Temperature (oC)  max</t>
  </si>
  <si>
    <t>2knt</t>
  </si>
  <si>
    <t>4knt</t>
  </si>
  <si>
    <t>1knt</t>
  </si>
  <si>
    <t>3knt</t>
  </si>
  <si>
    <t>1knots</t>
  </si>
  <si>
    <t>2knots</t>
  </si>
  <si>
    <t>01. Sector : Geographycal Features</t>
  </si>
  <si>
    <t xml:space="preserve">Source : Dept of Meterology </t>
  </si>
  <si>
    <t xml:space="preserve"> </t>
  </si>
  <si>
    <t>Table 1.4: Mean Wind Speed (km/hour): 2010 - 2020</t>
  </si>
  <si>
    <t>Table 1.1: Land Distribution in GN Division – 2020 - 2021</t>
  </si>
  <si>
    <t>Table 1.2: Mean Annual and Monthly Rainfall &amp; Temperature: 2010 - 2020</t>
  </si>
  <si>
    <t xml:space="preserve"> Table 1.3: Mean Annual and Monthly Relative Humidity: 2010- 2020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</si>
</sst>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0.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</font>
    <font>
      <sz val="10"/>
      <color theme="1"/>
      <name val="Times New Roman"/>
      <family val="1"/>
    </font>
    <font>
      <b/>
      <sz val="16"/>
      <color theme="1"/>
      <name val="Times New Roman"/>
      <family val="1"/>
    </font>
    <font>
      <b/>
      <sz val="10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b/>
      <sz val="14"/>
      <color theme="1"/>
      <name val="Times New Roman"/>
      <family val="1"/>
    </font>
    <font>
      <sz val="11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0" fontId="20" fillId="0" borderId="0"/>
    <xf numFmtId="0" fontId="1" fillId="0" borderId="0"/>
  </cellStyleXfs>
  <cellXfs count="143">
    <xf numFmtId="0" fontId="0" fillId="0" borderId="0" xfId="0"/>
    <xf numFmtId="0" fontId="1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/>
    </xf>
    <xf numFmtId="0" fontId="13" fillId="0" borderId="14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0" fontId="13" fillId="0" borderId="16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vertical="top"/>
    </xf>
    <xf numFmtId="0" fontId="0" fillId="0" borderId="0" xfId="0" applyFont="1"/>
    <xf numFmtId="0" fontId="8" fillId="0" borderId="0" xfId="0" applyFon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2" fontId="12" fillId="0" borderId="6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2" fontId="16" fillId="0" borderId="4" xfId="0" applyNumberFormat="1" applyFont="1" applyBorder="1" applyAlignment="1">
      <alignment horizontal="center" wrapText="1"/>
    </xf>
    <xf numFmtId="2" fontId="17" fillId="0" borderId="4" xfId="0" applyNumberFormat="1" applyFont="1" applyBorder="1" applyAlignment="1">
      <alignment horizontal="center"/>
    </xf>
    <xf numFmtId="2" fontId="17" fillId="0" borderId="21" xfId="0" applyNumberFormat="1" applyFont="1" applyBorder="1" applyAlignment="1">
      <alignment horizontal="center"/>
    </xf>
    <xf numFmtId="2" fontId="16" fillId="0" borderId="1" xfId="0" applyNumberFormat="1" applyFont="1" applyBorder="1" applyAlignment="1">
      <alignment horizontal="center" wrapText="1"/>
    </xf>
    <xf numFmtId="2" fontId="17" fillId="0" borderId="1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 wrapText="1"/>
    </xf>
    <xf numFmtId="2" fontId="17" fillId="0" borderId="3" xfId="0" applyNumberFormat="1" applyFont="1" applyBorder="1" applyAlignment="1">
      <alignment horizontal="center"/>
    </xf>
    <xf numFmtId="2" fontId="17" fillId="0" borderId="3" xfId="0" applyNumberFormat="1" applyFont="1" applyFill="1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center" wrapText="1"/>
    </xf>
    <xf numFmtId="2" fontId="17" fillId="0" borderId="17" xfId="0" applyNumberFormat="1" applyFont="1" applyBorder="1" applyAlignment="1">
      <alignment horizontal="center"/>
    </xf>
    <xf numFmtId="0" fontId="3" fillId="0" borderId="0" xfId="0" applyFont="1"/>
    <xf numFmtId="0" fontId="0" fillId="0" borderId="3" xfId="0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2" fontId="15" fillId="0" borderId="18" xfId="0" applyNumberFormat="1" applyFont="1" applyBorder="1" applyAlignment="1">
      <alignment horizontal="center" vertical="center" wrapText="1"/>
    </xf>
    <xf numFmtId="2" fontId="15" fillId="0" borderId="19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2" fontId="5" fillId="0" borderId="1" xfId="0" applyNumberFormat="1" applyFont="1" applyBorder="1" applyAlignment="1">
      <alignment horizontal="center"/>
    </xf>
    <xf numFmtId="2" fontId="22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vertical="center"/>
    </xf>
    <xf numFmtId="0" fontId="22" fillId="3" borderId="1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23" fillId="0" borderId="0" xfId="0" applyFon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25" fillId="0" borderId="1" xfId="0" applyFont="1" applyBorder="1" applyAlignment="1">
      <alignment horizontal="right"/>
    </xf>
    <xf numFmtId="0" fontId="25" fillId="0" borderId="2" xfId="0" applyFont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textRotation="90" wrapText="1"/>
    </xf>
    <xf numFmtId="0" fontId="11" fillId="0" borderId="10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textRotation="90" wrapText="1"/>
    </xf>
    <xf numFmtId="0" fontId="13" fillId="2" borderId="1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2" fontId="11" fillId="0" borderId="28" xfId="0" applyNumberFormat="1" applyFont="1" applyBorder="1" applyAlignment="1">
      <alignment horizontal="center" vertical="center"/>
    </xf>
    <xf numFmtId="2" fontId="11" fillId="0" borderId="29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textRotation="90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1" fillId="0" borderId="0" xfId="0" applyFont="1" applyAlignment="1">
      <alignment horizontal="left"/>
    </xf>
    <xf numFmtId="0" fontId="4" fillId="0" borderId="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2" fontId="11" fillId="0" borderId="28" xfId="0" applyNumberFormat="1" applyFont="1" applyBorder="1" applyAlignment="1">
      <alignment horizontal="center" vertical="center"/>
    </xf>
    <xf numFmtId="2" fontId="11" fillId="0" borderId="2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textRotation="90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5">
    <cellStyle name="Comma" xfId="1" builtinId="3"/>
    <cellStyle name="Excel Built-in Normal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topLeftCell="A19" workbookViewId="0">
      <selection activeCell="E36" sqref="E36"/>
    </sheetView>
  </sheetViews>
  <sheetFormatPr defaultRowHeight="15"/>
  <cols>
    <col min="1" max="1" width="5.5703125" style="74" customWidth="1"/>
    <col min="2" max="2" width="17.5703125" style="64" customWidth="1"/>
    <col min="3" max="7" width="14.7109375" style="64" customWidth="1"/>
    <col min="8" max="16384" width="9.140625" style="64"/>
  </cols>
  <sheetData>
    <row r="1" spans="1:10" ht="18.75">
      <c r="A1" s="110" t="s">
        <v>71</v>
      </c>
      <c r="B1" s="110"/>
      <c r="C1" s="110"/>
      <c r="D1" s="110"/>
      <c r="E1" s="110"/>
      <c r="F1" s="110"/>
      <c r="G1" s="110"/>
    </row>
    <row r="2" spans="1:10" ht="21" thickBot="1">
      <c r="A2" s="2" t="s">
        <v>75</v>
      </c>
      <c r="C2" s="1"/>
      <c r="D2" s="1"/>
      <c r="E2" s="1"/>
      <c r="F2" s="1"/>
      <c r="G2" s="1"/>
    </row>
    <row r="3" spans="1:10" ht="30" customHeight="1">
      <c r="A3" s="65" t="s">
        <v>61</v>
      </c>
      <c r="B3" s="30" t="s">
        <v>62</v>
      </c>
      <c r="C3" s="31" t="s">
        <v>0</v>
      </c>
      <c r="D3" s="31" t="s">
        <v>1</v>
      </c>
      <c r="E3" s="31" t="s">
        <v>2</v>
      </c>
      <c r="F3" s="31" t="s">
        <v>3</v>
      </c>
      <c r="G3" s="32" t="s">
        <v>4</v>
      </c>
    </row>
    <row r="4" spans="1:10" s="70" customFormat="1" ht="15.75" customHeight="1">
      <c r="A4" s="66">
        <v>1</v>
      </c>
      <c r="B4" s="67" t="s">
        <v>33</v>
      </c>
      <c r="C4" s="111">
        <v>28</v>
      </c>
      <c r="D4" s="111">
        <v>8</v>
      </c>
      <c r="E4" s="68">
        <v>0.16</v>
      </c>
      <c r="F4" s="41">
        <f>100/E32*E4</f>
        <v>0.23232176564541887</v>
      </c>
      <c r="G4" s="69">
        <f>E4*100</f>
        <v>16</v>
      </c>
      <c r="I4" s="70" t="s">
        <v>73</v>
      </c>
      <c r="J4" s="70" t="s">
        <v>73</v>
      </c>
    </row>
    <row r="5" spans="1:10" s="70" customFormat="1" ht="15.75" customHeight="1">
      <c r="A5" s="66">
        <v>2</v>
      </c>
      <c r="B5" s="67" t="s">
        <v>34</v>
      </c>
      <c r="C5" s="112"/>
      <c r="D5" s="112"/>
      <c r="E5" s="68">
        <v>0.14000000000000001</v>
      </c>
      <c r="F5" s="41">
        <f t="shared" ref="F5:F31" si="0">E5/E$32%</f>
        <v>0.20328154493974154</v>
      </c>
      <c r="G5" s="69">
        <f>E5*100</f>
        <v>14.000000000000002</v>
      </c>
    </row>
    <row r="6" spans="1:10" s="70" customFormat="1" ht="15.75" customHeight="1">
      <c r="A6" s="66">
        <v>3</v>
      </c>
      <c r="B6" s="71" t="s">
        <v>35</v>
      </c>
      <c r="C6" s="112"/>
      <c r="D6" s="112"/>
      <c r="E6" s="68">
        <v>0.32</v>
      </c>
      <c r="F6" s="41">
        <f t="shared" si="0"/>
        <v>0.46464353129083774</v>
      </c>
      <c r="G6" s="69">
        <f t="shared" ref="G6:G31" si="1">E6*100</f>
        <v>32</v>
      </c>
    </row>
    <row r="7" spans="1:10" s="70" customFormat="1" ht="15.75" customHeight="1">
      <c r="A7" s="66">
        <v>4</v>
      </c>
      <c r="B7" s="67" t="s">
        <v>36</v>
      </c>
      <c r="C7" s="112"/>
      <c r="D7" s="112"/>
      <c r="E7" s="68">
        <v>0.19</v>
      </c>
      <c r="F7" s="41">
        <f t="shared" si="0"/>
        <v>0.27588209670393493</v>
      </c>
      <c r="G7" s="69">
        <f t="shared" si="1"/>
        <v>19</v>
      </c>
    </row>
    <row r="8" spans="1:10" s="70" customFormat="1" ht="15.75" customHeight="1">
      <c r="A8" s="66">
        <v>5</v>
      </c>
      <c r="B8" s="67" t="s">
        <v>37</v>
      </c>
      <c r="C8" s="112"/>
      <c r="D8" s="112"/>
      <c r="E8" s="68">
        <v>0.68</v>
      </c>
      <c r="F8" s="41">
        <f t="shared" si="0"/>
        <v>0.9873675039930303</v>
      </c>
      <c r="G8" s="69">
        <f t="shared" si="1"/>
        <v>68</v>
      </c>
    </row>
    <row r="9" spans="1:10" s="70" customFormat="1" ht="15.75" customHeight="1">
      <c r="A9" s="66">
        <v>6</v>
      </c>
      <c r="B9" s="71" t="s">
        <v>38</v>
      </c>
      <c r="C9" s="112"/>
      <c r="D9" s="112"/>
      <c r="E9" s="68">
        <v>0.16</v>
      </c>
      <c r="F9" s="41">
        <f t="shared" si="0"/>
        <v>0.23232176564541887</v>
      </c>
      <c r="G9" s="69">
        <f t="shared" si="1"/>
        <v>16</v>
      </c>
    </row>
    <row r="10" spans="1:10" s="70" customFormat="1" ht="15.75" customHeight="1">
      <c r="A10" s="66">
        <v>7</v>
      </c>
      <c r="B10" s="67" t="s">
        <v>39</v>
      </c>
      <c r="C10" s="112"/>
      <c r="D10" s="112"/>
      <c r="E10" s="68">
        <v>0.18</v>
      </c>
      <c r="F10" s="41">
        <f t="shared" si="0"/>
        <v>0.2613619863510962</v>
      </c>
      <c r="G10" s="69">
        <f t="shared" si="1"/>
        <v>18</v>
      </c>
    </row>
    <row r="11" spans="1:10" s="70" customFormat="1" ht="15.75" customHeight="1">
      <c r="A11" s="66">
        <v>8</v>
      </c>
      <c r="B11" s="67" t="s">
        <v>40</v>
      </c>
      <c r="C11" s="112"/>
      <c r="D11" s="112"/>
      <c r="E11" s="68">
        <v>0.11</v>
      </c>
      <c r="F11" s="41">
        <f t="shared" si="0"/>
        <v>0.15972121388122548</v>
      </c>
      <c r="G11" s="69">
        <f t="shared" si="1"/>
        <v>11</v>
      </c>
    </row>
    <row r="12" spans="1:10" s="70" customFormat="1" ht="15.75" customHeight="1">
      <c r="A12" s="66">
        <v>9</v>
      </c>
      <c r="B12" s="71" t="s">
        <v>41</v>
      </c>
      <c r="C12" s="112"/>
      <c r="D12" s="112"/>
      <c r="E12" s="68">
        <v>0.19</v>
      </c>
      <c r="F12" s="41">
        <f t="shared" si="0"/>
        <v>0.27588209670393493</v>
      </c>
      <c r="G12" s="69">
        <f t="shared" si="1"/>
        <v>19</v>
      </c>
    </row>
    <row r="13" spans="1:10" s="70" customFormat="1" ht="15.75" customHeight="1">
      <c r="A13" s="66">
        <v>10</v>
      </c>
      <c r="B13" s="71" t="s">
        <v>42</v>
      </c>
      <c r="C13" s="112"/>
      <c r="D13" s="112"/>
      <c r="E13" s="68">
        <v>0.86</v>
      </c>
      <c r="F13" s="41">
        <f t="shared" si="0"/>
        <v>1.2487294903441264</v>
      </c>
      <c r="G13" s="69">
        <f t="shared" si="1"/>
        <v>86</v>
      </c>
    </row>
    <row r="14" spans="1:10" s="70" customFormat="1" ht="15.75" customHeight="1">
      <c r="A14" s="66">
        <v>11</v>
      </c>
      <c r="B14" s="71" t="s">
        <v>43</v>
      </c>
      <c r="C14" s="112"/>
      <c r="D14" s="112"/>
      <c r="E14" s="68">
        <v>2.15</v>
      </c>
      <c r="F14" s="41">
        <f t="shared" si="0"/>
        <v>3.1218237258603159</v>
      </c>
      <c r="G14" s="69">
        <f t="shared" si="1"/>
        <v>215</v>
      </c>
    </row>
    <row r="15" spans="1:10" s="70" customFormat="1" ht="15.75" customHeight="1">
      <c r="A15" s="66">
        <v>12</v>
      </c>
      <c r="B15" s="67" t="s">
        <v>44</v>
      </c>
      <c r="C15" s="112"/>
      <c r="D15" s="112"/>
      <c r="E15" s="68">
        <v>0.13</v>
      </c>
      <c r="F15" s="41">
        <f t="shared" si="0"/>
        <v>0.18876143458690284</v>
      </c>
      <c r="G15" s="69">
        <f t="shared" si="1"/>
        <v>13</v>
      </c>
    </row>
    <row r="16" spans="1:10" s="70" customFormat="1" ht="15.75" customHeight="1">
      <c r="A16" s="66">
        <v>13</v>
      </c>
      <c r="B16" s="71" t="s">
        <v>45</v>
      </c>
      <c r="C16" s="112"/>
      <c r="D16" s="112"/>
      <c r="E16" s="68">
        <v>0.23</v>
      </c>
      <c r="F16" s="41">
        <f t="shared" si="0"/>
        <v>0.33396253811528964</v>
      </c>
      <c r="G16" s="69">
        <f t="shared" si="1"/>
        <v>23</v>
      </c>
    </row>
    <row r="17" spans="1:7" s="70" customFormat="1" ht="15.75" customHeight="1">
      <c r="A17" s="66">
        <v>14</v>
      </c>
      <c r="B17" s="71" t="s">
        <v>46</v>
      </c>
      <c r="C17" s="112"/>
      <c r="D17" s="112"/>
      <c r="E17" s="68">
        <v>0.19</v>
      </c>
      <c r="F17" s="41">
        <f t="shared" si="0"/>
        <v>0.27588209670393493</v>
      </c>
      <c r="G17" s="69">
        <f t="shared" si="1"/>
        <v>19</v>
      </c>
    </row>
    <row r="18" spans="1:7" s="70" customFormat="1" ht="15.75" customHeight="1">
      <c r="A18" s="66">
        <v>15</v>
      </c>
      <c r="B18" s="67" t="s">
        <v>47</v>
      </c>
      <c r="C18" s="112"/>
      <c r="D18" s="112"/>
      <c r="E18" s="68">
        <v>0.51</v>
      </c>
      <c r="F18" s="41">
        <f t="shared" si="0"/>
        <v>0.74052562799477273</v>
      </c>
      <c r="G18" s="69">
        <f t="shared" si="1"/>
        <v>51</v>
      </c>
    </row>
    <row r="19" spans="1:7" s="70" customFormat="1" ht="15.75" customHeight="1">
      <c r="A19" s="66">
        <v>16</v>
      </c>
      <c r="B19" s="71" t="s">
        <v>48</v>
      </c>
      <c r="C19" s="112"/>
      <c r="D19" s="112"/>
      <c r="E19" s="68">
        <v>0.4</v>
      </c>
      <c r="F19" s="41">
        <f t="shared" si="0"/>
        <v>0.58080441411354722</v>
      </c>
      <c r="G19" s="69">
        <f t="shared" si="1"/>
        <v>40</v>
      </c>
    </row>
    <row r="20" spans="1:7" s="70" customFormat="1" ht="15.75" customHeight="1">
      <c r="A20" s="66">
        <v>17</v>
      </c>
      <c r="B20" s="67" t="s">
        <v>49</v>
      </c>
      <c r="C20" s="112"/>
      <c r="D20" s="112"/>
      <c r="E20" s="68">
        <v>0.21</v>
      </c>
      <c r="F20" s="41">
        <f t="shared" si="0"/>
        <v>0.30492231740961229</v>
      </c>
      <c r="G20" s="69">
        <f t="shared" si="1"/>
        <v>21</v>
      </c>
    </row>
    <row r="21" spans="1:7" s="70" customFormat="1" ht="15.75" customHeight="1">
      <c r="A21" s="66">
        <v>18</v>
      </c>
      <c r="B21" s="71" t="s">
        <v>50</v>
      </c>
      <c r="C21" s="112"/>
      <c r="D21" s="112"/>
      <c r="E21" s="68">
        <v>0.17</v>
      </c>
      <c r="F21" s="41">
        <f t="shared" si="0"/>
        <v>0.24684187599825758</v>
      </c>
      <c r="G21" s="69">
        <f t="shared" si="1"/>
        <v>17</v>
      </c>
    </row>
    <row r="22" spans="1:7" s="70" customFormat="1" ht="15.75" customHeight="1">
      <c r="A22" s="66">
        <v>19</v>
      </c>
      <c r="B22" s="71" t="s">
        <v>51</v>
      </c>
      <c r="C22" s="112"/>
      <c r="D22" s="112"/>
      <c r="E22" s="72">
        <v>0.17</v>
      </c>
      <c r="F22" s="41">
        <f t="shared" si="0"/>
        <v>0.24684187599825758</v>
      </c>
      <c r="G22" s="69">
        <f t="shared" si="1"/>
        <v>17</v>
      </c>
    </row>
    <row r="23" spans="1:7" s="70" customFormat="1" ht="15.75" customHeight="1">
      <c r="A23" s="66">
        <v>20</v>
      </c>
      <c r="B23" s="71" t="s">
        <v>52</v>
      </c>
      <c r="C23" s="112"/>
      <c r="D23" s="112"/>
      <c r="E23" s="68">
        <v>0.1</v>
      </c>
      <c r="F23" s="41">
        <f t="shared" si="0"/>
        <v>0.1452011035283868</v>
      </c>
      <c r="G23" s="69">
        <f t="shared" si="1"/>
        <v>10</v>
      </c>
    </row>
    <row r="24" spans="1:7" s="70" customFormat="1" ht="15.75" customHeight="1">
      <c r="A24" s="66">
        <v>21</v>
      </c>
      <c r="B24" s="71" t="s">
        <v>53</v>
      </c>
      <c r="C24" s="112"/>
      <c r="D24" s="112"/>
      <c r="E24" s="68">
        <v>0.12</v>
      </c>
      <c r="F24" s="41">
        <f t="shared" si="0"/>
        <v>0.17424132423406416</v>
      </c>
      <c r="G24" s="69">
        <f t="shared" si="1"/>
        <v>12</v>
      </c>
    </row>
    <row r="25" spans="1:7" s="70" customFormat="1" ht="15.75" customHeight="1">
      <c r="A25" s="66">
        <v>22</v>
      </c>
      <c r="B25" s="71" t="s">
        <v>54</v>
      </c>
      <c r="C25" s="112"/>
      <c r="D25" s="112"/>
      <c r="E25" s="68">
        <v>0.23</v>
      </c>
      <c r="F25" s="41">
        <f t="shared" si="0"/>
        <v>0.33396253811528964</v>
      </c>
      <c r="G25" s="69">
        <f t="shared" si="1"/>
        <v>23</v>
      </c>
    </row>
    <row r="26" spans="1:7" s="70" customFormat="1" ht="15.75" customHeight="1">
      <c r="A26" s="66">
        <v>23</v>
      </c>
      <c r="B26" s="71" t="s">
        <v>55</v>
      </c>
      <c r="C26" s="112"/>
      <c r="D26" s="112"/>
      <c r="E26" s="68">
        <v>0.31</v>
      </c>
      <c r="F26" s="41">
        <f t="shared" si="0"/>
        <v>0.45012342093799906</v>
      </c>
      <c r="G26" s="69">
        <f t="shared" si="1"/>
        <v>31</v>
      </c>
    </row>
    <row r="27" spans="1:7" s="70" customFormat="1" ht="15.75" customHeight="1">
      <c r="A27" s="66">
        <v>24</v>
      </c>
      <c r="B27" s="71" t="s">
        <v>56</v>
      </c>
      <c r="C27" s="112"/>
      <c r="D27" s="112"/>
      <c r="E27" s="68">
        <v>2.08</v>
      </c>
      <c r="F27" s="41">
        <f t="shared" si="0"/>
        <v>3.0201829533904454</v>
      </c>
      <c r="G27" s="69">
        <f t="shared" si="1"/>
        <v>208</v>
      </c>
    </row>
    <row r="28" spans="1:7" s="70" customFormat="1" ht="15.75" customHeight="1">
      <c r="A28" s="66">
        <v>25</v>
      </c>
      <c r="B28" s="71" t="s">
        <v>57</v>
      </c>
      <c r="C28" s="112"/>
      <c r="D28" s="112"/>
      <c r="E28" s="72">
        <v>0.56999999999999995</v>
      </c>
      <c r="F28" s="41">
        <f t="shared" si="0"/>
        <v>0.82764629011180468</v>
      </c>
      <c r="G28" s="69">
        <f t="shared" si="1"/>
        <v>56.999999999999993</v>
      </c>
    </row>
    <row r="29" spans="1:7" s="70" customFormat="1" ht="15.75" customHeight="1">
      <c r="A29" s="66">
        <v>26</v>
      </c>
      <c r="B29" s="71" t="s">
        <v>58</v>
      </c>
      <c r="C29" s="112"/>
      <c r="D29" s="112"/>
      <c r="E29" s="68">
        <v>3.53</v>
      </c>
      <c r="F29" s="41">
        <f t="shared" si="0"/>
        <v>5.1255989545520535</v>
      </c>
      <c r="G29" s="69">
        <f t="shared" si="1"/>
        <v>353</v>
      </c>
    </row>
    <row r="30" spans="1:7" s="70" customFormat="1" ht="15.75" customHeight="1">
      <c r="A30" s="66">
        <v>27</v>
      </c>
      <c r="B30" s="71" t="s">
        <v>59</v>
      </c>
      <c r="C30" s="112"/>
      <c r="D30" s="112"/>
      <c r="E30" s="68">
        <v>10.92</v>
      </c>
      <c r="F30" s="41">
        <f t="shared" si="0"/>
        <v>15.855960505299839</v>
      </c>
      <c r="G30" s="69">
        <f t="shared" si="1"/>
        <v>1092</v>
      </c>
    </row>
    <row r="31" spans="1:7" s="70" customFormat="1" ht="15.75" customHeight="1">
      <c r="A31" s="66">
        <v>28</v>
      </c>
      <c r="B31" s="71" t="s">
        <v>60</v>
      </c>
      <c r="C31" s="112"/>
      <c r="D31" s="112"/>
      <c r="E31" s="68">
        <v>43.86</v>
      </c>
      <c r="F31" s="41">
        <f t="shared" si="0"/>
        <v>63.685204007550446</v>
      </c>
      <c r="G31" s="69">
        <f t="shared" si="1"/>
        <v>4386</v>
      </c>
    </row>
    <row r="32" spans="1:7" s="73" customFormat="1" ht="21.75" customHeight="1">
      <c r="A32" s="113" t="s">
        <v>5</v>
      </c>
      <c r="B32" s="113"/>
      <c r="C32" s="35">
        <v>28</v>
      </c>
      <c r="D32" s="35">
        <v>8</v>
      </c>
      <c r="E32" s="33">
        <f>SUM(E4:E31)</f>
        <v>68.87</v>
      </c>
      <c r="F32" s="33">
        <f>SUM(F4:F31)</f>
        <v>99.999999999999986</v>
      </c>
      <c r="G32" s="34">
        <f>SUM(G4:G31)</f>
        <v>6887</v>
      </c>
    </row>
    <row r="33" spans="1:3">
      <c r="A33" s="114" t="s">
        <v>63</v>
      </c>
      <c r="B33" s="114"/>
      <c r="C33" s="114"/>
    </row>
  </sheetData>
  <mergeCells count="5">
    <mergeCell ref="A1:G1"/>
    <mergeCell ref="C4:C31"/>
    <mergeCell ref="D4:D31"/>
    <mergeCell ref="A32:B32"/>
    <mergeCell ref="A33:C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5"/>
  <sheetViews>
    <sheetView workbookViewId="0">
      <selection activeCell="H12" sqref="H12"/>
    </sheetView>
  </sheetViews>
  <sheetFormatPr defaultRowHeight="15"/>
  <cols>
    <col min="1" max="1" width="10" customWidth="1"/>
    <col min="2" max="25" width="7" style="29" customWidth="1"/>
  </cols>
  <sheetData>
    <row r="1" spans="1:25" ht="24.75" customHeight="1" thickBot="1">
      <c r="A1" s="3" t="s">
        <v>76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5" s="40" customFormat="1" ht="20.25" customHeight="1">
      <c r="A2" s="130" t="s">
        <v>6</v>
      </c>
      <c r="B2" s="85">
        <v>2010</v>
      </c>
      <c r="C2" s="85"/>
      <c r="D2" s="85">
        <v>2011</v>
      </c>
      <c r="E2" s="85"/>
      <c r="F2" s="85">
        <v>2012</v>
      </c>
      <c r="G2" s="85"/>
      <c r="H2" s="85">
        <v>2013</v>
      </c>
      <c r="I2" s="85"/>
      <c r="J2" s="85">
        <v>2014</v>
      </c>
      <c r="K2" s="85"/>
      <c r="L2" s="85">
        <v>2015</v>
      </c>
      <c r="M2" s="85"/>
      <c r="N2" s="85">
        <v>2016</v>
      </c>
      <c r="O2" s="85"/>
      <c r="P2" s="85">
        <v>2017</v>
      </c>
      <c r="Q2" s="90"/>
      <c r="R2" s="100">
        <v>2018</v>
      </c>
      <c r="S2" s="100"/>
      <c r="T2" s="117">
        <v>2019</v>
      </c>
      <c r="U2" s="117"/>
      <c r="V2" s="117">
        <v>2020</v>
      </c>
      <c r="W2" s="117"/>
    </row>
    <row r="3" spans="1:25" ht="70.5" customHeight="1">
      <c r="A3" s="131"/>
      <c r="B3" s="84" t="s">
        <v>7</v>
      </c>
      <c r="C3" s="84" t="s">
        <v>8</v>
      </c>
      <c r="D3" s="84" t="s">
        <v>7</v>
      </c>
      <c r="E3" s="84" t="s">
        <v>8</v>
      </c>
      <c r="F3" s="84" t="s">
        <v>7</v>
      </c>
      <c r="G3" s="84" t="s">
        <v>8</v>
      </c>
      <c r="H3" s="84" t="s">
        <v>7</v>
      </c>
      <c r="I3" s="84" t="s">
        <v>8</v>
      </c>
      <c r="J3" s="84" t="s">
        <v>7</v>
      </c>
      <c r="K3" s="84" t="s">
        <v>8</v>
      </c>
      <c r="L3" s="84" t="s">
        <v>7</v>
      </c>
      <c r="M3" s="84" t="s">
        <v>8</v>
      </c>
      <c r="N3" s="84" t="s">
        <v>7</v>
      </c>
      <c r="O3" s="84" t="s">
        <v>8</v>
      </c>
      <c r="P3" s="84" t="s">
        <v>7</v>
      </c>
      <c r="Q3" s="91" t="s">
        <v>8</v>
      </c>
      <c r="R3" s="99" t="s">
        <v>7</v>
      </c>
      <c r="S3" s="99" t="s">
        <v>64</v>
      </c>
      <c r="T3" s="99" t="s">
        <v>7</v>
      </c>
      <c r="U3" s="99" t="s">
        <v>64</v>
      </c>
      <c r="V3" s="99" t="s">
        <v>7</v>
      </c>
      <c r="W3" s="99" t="s">
        <v>64</v>
      </c>
      <c r="X3"/>
      <c r="Y3"/>
    </row>
    <row r="4" spans="1:25" ht="18.75" customHeight="1">
      <c r="A4" s="4" t="s">
        <v>9</v>
      </c>
      <c r="B4" s="44">
        <v>187.4</v>
      </c>
      <c r="C4" s="45">
        <v>30.3</v>
      </c>
      <c r="D4" s="44">
        <v>595.9</v>
      </c>
      <c r="E4" s="45">
        <v>28.5</v>
      </c>
      <c r="F4" s="44">
        <v>51.3</v>
      </c>
      <c r="G4" s="45">
        <v>30.5</v>
      </c>
      <c r="H4" s="44">
        <v>433.9</v>
      </c>
      <c r="I4" s="45">
        <v>29.3</v>
      </c>
      <c r="J4" s="44">
        <v>276.8</v>
      </c>
      <c r="K4" s="45">
        <v>29.6</v>
      </c>
      <c r="L4" s="44">
        <v>7</v>
      </c>
      <c r="M4" s="45">
        <v>30.4</v>
      </c>
      <c r="N4" s="44">
        <v>83.7</v>
      </c>
      <c r="O4" s="45">
        <v>30.9</v>
      </c>
      <c r="P4" s="44">
        <v>378.1</v>
      </c>
      <c r="Q4" s="46">
        <v>29.8</v>
      </c>
      <c r="R4" s="36">
        <v>129.1</v>
      </c>
      <c r="S4" s="79">
        <v>30.2</v>
      </c>
      <c r="T4" s="82">
        <v>116.1</v>
      </c>
      <c r="U4" s="81">
        <v>26.2</v>
      </c>
      <c r="V4" s="82">
        <v>127.4</v>
      </c>
      <c r="W4" s="81">
        <v>26.2</v>
      </c>
      <c r="X4"/>
      <c r="Y4"/>
    </row>
    <row r="5" spans="1:25" ht="18.75" customHeight="1">
      <c r="A5" s="5" t="s">
        <v>10</v>
      </c>
      <c r="B5" s="47">
        <v>78.7</v>
      </c>
      <c r="C5" s="48">
        <v>27.1</v>
      </c>
      <c r="D5" s="47">
        <v>308.3</v>
      </c>
      <c r="E5" s="48">
        <v>26.25</v>
      </c>
      <c r="F5" s="47">
        <v>342.6</v>
      </c>
      <c r="G5" s="48">
        <v>26.95</v>
      </c>
      <c r="H5" s="47">
        <v>210.4</v>
      </c>
      <c r="I5" s="48">
        <v>26.9</v>
      </c>
      <c r="J5" s="47">
        <v>72.3</v>
      </c>
      <c r="K5" s="48">
        <v>26.65</v>
      </c>
      <c r="L5" s="47">
        <v>224.2</v>
      </c>
      <c r="M5" s="48">
        <v>26.65</v>
      </c>
      <c r="N5" s="47">
        <v>77.5</v>
      </c>
      <c r="O5" s="48">
        <v>27.85</v>
      </c>
      <c r="P5" s="47">
        <v>194.1</v>
      </c>
      <c r="Q5" s="49">
        <v>26.35</v>
      </c>
      <c r="R5" s="36">
        <v>92.3</v>
      </c>
      <c r="S5" s="79">
        <v>30.8</v>
      </c>
      <c r="T5" s="82">
        <v>92.3</v>
      </c>
      <c r="U5" s="81">
        <v>26.8</v>
      </c>
      <c r="V5" s="82">
        <v>91.3</v>
      </c>
      <c r="W5" s="81">
        <v>26.8</v>
      </c>
      <c r="X5"/>
      <c r="Y5"/>
    </row>
    <row r="6" spans="1:25" ht="18.75" customHeight="1">
      <c r="A6" s="5" t="s">
        <v>11</v>
      </c>
      <c r="B6" s="47">
        <v>56.3</v>
      </c>
      <c r="C6" s="48">
        <v>28.45</v>
      </c>
      <c r="D6" s="47">
        <v>103.3</v>
      </c>
      <c r="E6" s="48">
        <v>27.4</v>
      </c>
      <c r="F6" s="47">
        <v>92.4</v>
      </c>
      <c r="G6" s="48">
        <v>27.9</v>
      </c>
      <c r="H6" s="47">
        <v>164.2</v>
      </c>
      <c r="I6" s="48">
        <v>28.15</v>
      </c>
      <c r="J6" s="47">
        <v>46.6</v>
      </c>
      <c r="K6" s="48">
        <v>27.8</v>
      </c>
      <c r="L6" s="47">
        <v>106.2</v>
      </c>
      <c r="M6" s="48">
        <v>27.65</v>
      </c>
      <c r="N6" s="47">
        <v>76</v>
      </c>
      <c r="O6" s="48">
        <v>28.65</v>
      </c>
      <c r="P6" s="47">
        <v>95.4</v>
      </c>
      <c r="Q6" s="49">
        <v>28</v>
      </c>
      <c r="R6" s="36">
        <v>199.8</v>
      </c>
      <c r="S6" s="79">
        <v>31.7</v>
      </c>
      <c r="T6" s="82">
        <v>199.8</v>
      </c>
      <c r="U6" s="81">
        <v>27.9</v>
      </c>
      <c r="V6" s="82">
        <v>64.400000000000006</v>
      </c>
      <c r="W6" s="81">
        <v>27.9</v>
      </c>
      <c r="X6"/>
      <c r="Y6"/>
    </row>
    <row r="7" spans="1:25" ht="18.75" customHeight="1">
      <c r="A7" s="5" t="s">
        <v>12</v>
      </c>
      <c r="B7" s="47">
        <v>44.5</v>
      </c>
      <c r="C7" s="48">
        <v>29.65</v>
      </c>
      <c r="D7" s="47">
        <v>60.6</v>
      </c>
      <c r="E7" s="48">
        <v>28.5</v>
      </c>
      <c r="F7" s="47">
        <v>21.3</v>
      </c>
      <c r="G7" s="48">
        <v>28.8</v>
      </c>
      <c r="H7" s="47">
        <v>3.1</v>
      </c>
      <c r="I7" s="48">
        <v>29.7</v>
      </c>
      <c r="J7" s="47">
        <v>1.3</v>
      </c>
      <c r="K7" s="48">
        <v>28.95</v>
      </c>
      <c r="L7" s="47">
        <v>31.5</v>
      </c>
      <c r="M7" s="48">
        <v>28.95</v>
      </c>
      <c r="N7" s="47">
        <v>0</v>
      </c>
      <c r="O7" s="48">
        <v>30.25</v>
      </c>
      <c r="P7" s="47">
        <v>0.3</v>
      </c>
      <c r="Q7" s="49">
        <v>29.7</v>
      </c>
      <c r="R7" s="36">
        <v>105.9</v>
      </c>
      <c r="S7" s="79">
        <v>32.6</v>
      </c>
      <c r="T7" s="82">
        <v>105.9</v>
      </c>
      <c r="U7" s="81">
        <v>28.8</v>
      </c>
      <c r="V7" s="82">
        <v>48.8</v>
      </c>
      <c r="W7" s="81">
        <v>28.8</v>
      </c>
      <c r="X7"/>
      <c r="Y7"/>
    </row>
    <row r="8" spans="1:25" ht="18.75" customHeight="1">
      <c r="A8" s="5" t="s">
        <v>13</v>
      </c>
      <c r="B8" s="47">
        <v>72.099999999999994</v>
      </c>
      <c r="C8" s="48">
        <v>29.85</v>
      </c>
      <c r="D8" s="47">
        <v>47.7</v>
      </c>
      <c r="E8" s="48">
        <v>29.8</v>
      </c>
      <c r="F8" s="47">
        <v>0</v>
      </c>
      <c r="G8" s="48">
        <v>30.5</v>
      </c>
      <c r="H8" s="47">
        <v>30.9</v>
      </c>
      <c r="I8" s="48">
        <v>29.95</v>
      </c>
      <c r="J8" s="47">
        <v>50.2</v>
      </c>
      <c r="K8" s="48">
        <v>29.95</v>
      </c>
      <c r="L8" s="47">
        <v>148.5</v>
      </c>
      <c r="M8" s="48">
        <v>29.85</v>
      </c>
      <c r="N8" s="47">
        <v>272.89999999999998</v>
      </c>
      <c r="O8" s="48">
        <v>30.1</v>
      </c>
      <c r="P8" s="47">
        <v>29.6</v>
      </c>
      <c r="Q8" s="49">
        <v>30.4</v>
      </c>
      <c r="R8" s="36">
        <v>14.2</v>
      </c>
      <c r="S8" s="79">
        <v>33.5</v>
      </c>
      <c r="T8" s="82">
        <v>14.2</v>
      </c>
      <c r="U8" s="81">
        <v>29.3</v>
      </c>
      <c r="V8" s="82">
        <v>11.6</v>
      </c>
      <c r="W8" s="81">
        <v>29.3</v>
      </c>
      <c r="X8"/>
      <c r="Y8"/>
    </row>
    <row r="9" spans="1:25" ht="18.75" customHeight="1">
      <c r="A9" s="5" t="s">
        <v>14</v>
      </c>
      <c r="B9" s="47">
        <v>0.2</v>
      </c>
      <c r="C9" s="48">
        <v>30.35</v>
      </c>
      <c r="D9" s="47">
        <v>0</v>
      </c>
      <c r="E9" s="48">
        <v>30.35</v>
      </c>
      <c r="F9" s="47">
        <v>0</v>
      </c>
      <c r="G9" s="48">
        <v>30.75</v>
      </c>
      <c r="H9" s="47">
        <v>11.9</v>
      </c>
      <c r="I9" s="48">
        <v>29.85</v>
      </c>
      <c r="J9" s="47">
        <v>7.8</v>
      </c>
      <c r="K9" s="48">
        <v>30.75</v>
      </c>
      <c r="L9" s="47">
        <v>53.6</v>
      </c>
      <c r="M9" s="48">
        <v>30</v>
      </c>
      <c r="N9" s="47">
        <v>7.1</v>
      </c>
      <c r="O9" s="48">
        <v>30.7</v>
      </c>
      <c r="P9" s="47">
        <v>1.1000000000000001</v>
      </c>
      <c r="Q9" s="49">
        <v>30.6</v>
      </c>
      <c r="R9" s="36">
        <v>20.2</v>
      </c>
      <c r="S9" s="79">
        <v>35.799999999999997</v>
      </c>
      <c r="T9" s="82">
        <v>20.2</v>
      </c>
      <c r="U9" s="81">
        <v>30.6</v>
      </c>
      <c r="V9" s="82">
        <v>18.399999999999999</v>
      </c>
      <c r="W9" s="81">
        <v>30.6</v>
      </c>
      <c r="X9"/>
      <c r="Y9"/>
    </row>
    <row r="10" spans="1:25" ht="18.75" customHeight="1">
      <c r="A10" s="5" t="s">
        <v>15</v>
      </c>
      <c r="B10" s="47">
        <v>2.1</v>
      </c>
      <c r="C10" s="48">
        <v>29.8</v>
      </c>
      <c r="D10" s="47">
        <v>3.7</v>
      </c>
      <c r="E10" s="48">
        <v>30.05</v>
      </c>
      <c r="F10" s="47">
        <v>1.2</v>
      </c>
      <c r="G10" s="48">
        <v>30</v>
      </c>
      <c r="H10" s="47">
        <v>21.9</v>
      </c>
      <c r="I10" s="48">
        <v>29.5</v>
      </c>
      <c r="J10" s="47">
        <v>8.1999999999999993</v>
      </c>
      <c r="K10" s="48">
        <v>30.35</v>
      </c>
      <c r="L10" s="47">
        <v>21.5</v>
      </c>
      <c r="M10" s="48">
        <v>30.45</v>
      </c>
      <c r="N10" s="47">
        <v>8.6999999999999993</v>
      </c>
      <c r="O10" s="48">
        <v>29.7</v>
      </c>
      <c r="P10" s="47">
        <v>23.5</v>
      </c>
      <c r="Q10" s="49">
        <v>30.2</v>
      </c>
      <c r="R10" s="36">
        <v>4.5999999999999996</v>
      </c>
      <c r="S10" s="79">
        <v>34.799999999999997</v>
      </c>
      <c r="T10" s="82">
        <v>4.5999999999999996</v>
      </c>
      <c r="U10" s="81">
        <v>30</v>
      </c>
      <c r="V10" s="82">
        <v>4.2</v>
      </c>
      <c r="W10" s="81">
        <v>30</v>
      </c>
      <c r="X10"/>
      <c r="Y10"/>
    </row>
    <row r="11" spans="1:25" ht="18.75" customHeight="1">
      <c r="A11" s="5" t="s">
        <v>16</v>
      </c>
      <c r="B11" s="47">
        <v>77.599999999999994</v>
      </c>
      <c r="C11" s="48">
        <v>29.7</v>
      </c>
      <c r="D11" s="47">
        <v>10.1</v>
      </c>
      <c r="E11" s="48">
        <v>29.65</v>
      </c>
      <c r="F11" s="47">
        <v>5.7</v>
      </c>
      <c r="G11" s="48">
        <v>30.05</v>
      </c>
      <c r="H11" s="47">
        <v>27.4</v>
      </c>
      <c r="I11" s="48">
        <v>29.2</v>
      </c>
      <c r="J11" s="47">
        <v>5.7</v>
      </c>
      <c r="K11" s="48">
        <v>29.7</v>
      </c>
      <c r="L11" s="47">
        <v>26.1</v>
      </c>
      <c r="M11" s="48">
        <v>30.1</v>
      </c>
      <c r="N11" s="47">
        <v>19.3</v>
      </c>
      <c r="O11" s="48">
        <v>29.9</v>
      </c>
      <c r="P11" s="47">
        <v>21.8</v>
      </c>
      <c r="Q11" s="49">
        <v>30</v>
      </c>
      <c r="R11" s="36">
        <v>31.4</v>
      </c>
      <c r="S11" s="79" t="s">
        <v>25</v>
      </c>
      <c r="T11" s="82">
        <v>31.4</v>
      </c>
      <c r="U11" s="81">
        <v>25.2</v>
      </c>
      <c r="V11" s="82">
        <v>42.6</v>
      </c>
      <c r="W11" s="81">
        <v>25.2</v>
      </c>
      <c r="X11"/>
      <c r="Y11"/>
    </row>
    <row r="12" spans="1:25" ht="18.75" customHeight="1">
      <c r="A12" s="5" t="s">
        <v>17</v>
      </c>
      <c r="B12" s="47">
        <v>122.2</v>
      </c>
      <c r="C12" s="48">
        <v>28.8</v>
      </c>
      <c r="D12" s="47">
        <v>52.5</v>
      </c>
      <c r="E12" s="48">
        <v>29.35</v>
      </c>
      <c r="F12" s="47">
        <v>192.8</v>
      </c>
      <c r="G12" s="48">
        <v>29.65</v>
      </c>
      <c r="H12" s="47">
        <v>19.7</v>
      </c>
      <c r="I12" s="48">
        <v>29.6</v>
      </c>
      <c r="J12" s="47">
        <v>27.1</v>
      </c>
      <c r="K12" s="48">
        <v>29.45</v>
      </c>
      <c r="L12" s="47">
        <v>77.900000000000006</v>
      </c>
      <c r="M12" s="48">
        <v>29.3</v>
      </c>
      <c r="N12" s="47">
        <v>33.4</v>
      </c>
      <c r="O12" s="48">
        <v>29.75</v>
      </c>
      <c r="P12" s="47">
        <v>24.7</v>
      </c>
      <c r="Q12" s="49">
        <v>25.2</v>
      </c>
      <c r="R12" s="36">
        <v>40.700000000000003</v>
      </c>
      <c r="S12" s="79">
        <v>33.700000000000003</v>
      </c>
      <c r="T12" s="82">
        <v>50.2</v>
      </c>
      <c r="U12" s="81">
        <v>29.2</v>
      </c>
      <c r="V12" s="82">
        <v>8.1999999999999993</v>
      </c>
      <c r="W12" s="81">
        <v>29.2</v>
      </c>
      <c r="X12"/>
      <c r="Y12"/>
    </row>
    <row r="13" spans="1:25" ht="18.75" customHeight="1">
      <c r="A13" s="5" t="s">
        <v>18</v>
      </c>
      <c r="B13" s="47">
        <v>72.3</v>
      </c>
      <c r="C13" s="48">
        <v>28.7</v>
      </c>
      <c r="D13" s="47">
        <v>191.8</v>
      </c>
      <c r="E13" s="48">
        <v>28.1</v>
      </c>
      <c r="F13" s="47">
        <v>178.1</v>
      </c>
      <c r="G13" s="48">
        <v>27.85</v>
      </c>
      <c r="H13" s="47">
        <v>133</v>
      </c>
      <c r="I13" s="48">
        <v>28.65</v>
      </c>
      <c r="J13" s="47">
        <v>209.3</v>
      </c>
      <c r="K13" s="48">
        <v>28.25</v>
      </c>
      <c r="L13" s="47">
        <v>249.5</v>
      </c>
      <c r="M13" s="48">
        <v>28.1</v>
      </c>
      <c r="N13" s="47">
        <v>12.8</v>
      </c>
      <c r="O13" s="48">
        <v>29.3</v>
      </c>
      <c r="P13" s="47">
        <v>131.5</v>
      </c>
      <c r="Q13" s="49">
        <v>29.15</v>
      </c>
      <c r="R13" s="36">
        <v>103.1</v>
      </c>
      <c r="S13" s="79">
        <v>31.8</v>
      </c>
      <c r="T13" s="82">
        <v>223.1</v>
      </c>
      <c r="U13" s="81">
        <v>24.1</v>
      </c>
      <c r="V13" s="82">
        <v>332.3</v>
      </c>
      <c r="W13" s="81">
        <v>24.1</v>
      </c>
      <c r="X13"/>
      <c r="Y13"/>
    </row>
    <row r="14" spans="1:25" ht="18.75" customHeight="1">
      <c r="A14" s="5" t="s">
        <v>19</v>
      </c>
      <c r="B14" s="47">
        <v>117</v>
      </c>
      <c r="C14" s="48">
        <v>27.45</v>
      </c>
      <c r="D14" s="47">
        <v>458.9</v>
      </c>
      <c r="E14" s="48">
        <v>27.35</v>
      </c>
      <c r="F14" s="47">
        <v>84.3</v>
      </c>
      <c r="G14" s="48">
        <v>27.45</v>
      </c>
      <c r="H14" s="47">
        <v>194.6</v>
      </c>
      <c r="I14" s="48">
        <v>27.65</v>
      </c>
      <c r="J14" s="47">
        <v>496.8</v>
      </c>
      <c r="K14" s="48">
        <v>26.9</v>
      </c>
      <c r="L14" s="47">
        <v>306.10000000000002</v>
      </c>
      <c r="M14" s="48">
        <v>27.3</v>
      </c>
      <c r="N14" s="47">
        <v>342.2</v>
      </c>
      <c r="O14" s="48">
        <v>27.15</v>
      </c>
      <c r="P14" s="47">
        <v>375.4</v>
      </c>
      <c r="Q14" s="49">
        <v>27.55</v>
      </c>
      <c r="R14" s="36">
        <v>336.3</v>
      </c>
      <c r="S14" s="79">
        <v>31.1</v>
      </c>
      <c r="T14" s="82">
        <v>396.2</v>
      </c>
      <c r="U14" s="81">
        <v>23.5</v>
      </c>
      <c r="V14" s="82">
        <v>400.2</v>
      </c>
      <c r="W14" s="81">
        <v>23.5</v>
      </c>
      <c r="X14"/>
      <c r="Y14"/>
    </row>
    <row r="15" spans="1:25" ht="18.75" customHeight="1" thickBot="1">
      <c r="A15" s="6" t="s">
        <v>20</v>
      </c>
      <c r="B15" s="50">
        <v>394.5</v>
      </c>
      <c r="C15" s="52">
        <v>26.25</v>
      </c>
      <c r="D15" s="50">
        <v>364</v>
      </c>
      <c r="E15" s="52">
        <v>26.45</v>
      </c>
      <c r="F15" s="50">
        <v>430.5</v>
      </c>
      <c r="G15" s="52">
        <v>26.5</v>
      </c>
      <c r="H15" s="50">
        <v>362</v>
      </c>
      <c r="I15" s="51">
        <v>26</v>
      </c>
      <c r="J15" s="50">
        <v>658.9</v>
      </c>
      <c r="K15" s="52">
        <v>26.35</v>
      </c>
      <c r="L15" s="50">
        <v>358.6</v>
      </c>
      <c r="M15" s="51">
        <v>27.25</v>
      </c>
      <c r="N15" s="50">
        <v>39.4</v>
      </c>
      <c r="O15" s="51">
        <v>27.15</v>
      </c>
      <c r="P15" s="53">
        <v>199.2</v>
      </c>
      <c r="Q15" s="54">
        <v>27.15</v>
      </c>
      <c r="R15" s="56">
        <v>298.3</v>
      </c>
      <c r="S15" s="80">
        <v>30.1</v>
      </c>
      <c r="T15" s="82">
        <v>415.6</v>
      </c>
      <c r="U15" s="81">
        <v>24.7</v>
      </c>
      <c r="V15" s="82">
        <v>456.2</v>
      </c>
      <c r="W15" s="81">
        <v>24.7</v>
      </c>
      <c r="X15"/>
      <c r="Y15"/>
    </row>
    <row r="16" spans="1:25" ht="27.75" customHeight="1">
      <c r="A16" s="127" t="s">
        <v>21</v>
      </c>
      <c r="B16" s="88">
        <v>1224.9000000000001</v>
      </c>
      <c r="C16" s="86"/>
      <c r="D16" s="88">
        <v>2196.7999999999997</v>
      </c>
      <c r="E16" s="86"/>
      <c r="F16" s="88">
        <v>1400.2000000000003</v>
      </c>
      <c r="G16" s="86"/>
      <c r="H16" s="88">
        <v>1613</v>
      </c>
      <c r="I16" s="86"/>
      <c r="J16" s="88">
        <v>1861</v>
      </c>
      <c r="K16" s="86"/>
      <c r="L16" s="88">
        <v>1610.6999999999998</v>
      </c>
      <c r="M16" s="86"/>
      <c r="N16" s="88">
        <v>972.99999999999989</v>
      </c>
      <c r="O16" s="86"/>
      <c r="P16" s="88">
        <v>1474.7</v>
      </c>
      <c r="Q16" s="96"/>
      <c r="R16" s="88">
        <v>1475.7</v>
      </c>
      <c r="S16" s="102"/>
      <c r="T16" s="124">
        <v>1669.6</v>
      </c>
      <c r="U16" s="120"/>
      <c r="V16" s="118">
        <f>SUM(V4:V15)</f>
        <v>1605.6000000000001</v>
      </c>
      <c r="W16" s="120"/>
      <c r="X16"/>
      <c r="Y16"/>
    </row>
    <row r="17" spans="1:25" ht="27.75" customHeight="1">
      <c r="A17" s="128"/>
      <c r="B17" s="89"/>
      <c r="C17" s="87"/>
      <c r="D17" s="89"/>
      <c r="E17" s="87"/>
      <c r="F17" s="89"/>
      <c r="G17" s="87"/>
      <c r="H17" s="89"/>
      <c r="I17" s="87"/>
      <c r="J17" s="89"/>
      <c r="K17" s="87"/>
      <c r="L17" s="89"/>
      <c r="M17" s="87"/>
      <c r="N17" s="89"/>
      <c r="O17" s="87"/>
      <c r="P17" s="89"/>
      <c r="Q17" s="92"/>
      <c r="R17" s="89"/>
      <c r="S17" s="101"/>
      <c r="T17" s="125"/>
      <c r="U17" s="121"/>
      <c r="V17" s="119"/>
      <c r="W17" s="121"/>
      <c r="X17"/>
      <c r="Y17"/>
    </row>
    <row r="18" spans="1:25" ht="27.75" customHeight="1">
      <c r="A18" s="128" t="s">
        <v>22</v>
      </c>
      <c r="B18" s="92"/>
      <c r="C18" s="94">
        <v>28.866666666666664</v>
      </c>
      <c r="D18" s="92"/>
      <c r="E18" s="94">
        <v>28.479166666666671</v>
      </c>
      <c r="F18" s="92"/>
      <c r="G18" s="94">
        <v>28.908333333333331</v>
      </c>
      <c r="H18" s="92"/>
      <c r="I18" s="94">
        <v>28.704166666666662</v>
      </c>
      <c r="J18" s="92"/>
      <c r="K18" s="94">
        <v>28.724999999999998</v>
      </c>
      <c r="L18" s="92"/>
      <c r="M18" s="94">
        <v>28.833333333333332</v>
      </c>
      <c r="N18" s="92"/>
      <c r="O18" s="94">
        <v>29.283333333333328</v>
      </c>
      <c r="P18" s="92"/>
      <c r="Q18" s="94">
        <v>28.674999999999997</v>
      </c>
      <c r="R18" s="92"/>
      <c r="S18" s="97">
        <v>29.675000000000001</v>
      </c>
      <c r="T18" s="122"/>
      <c r="U18" s="115">
        <v>28.64</v>
      </c>
      <c r="V18" s="122"/>
      <c r="W18" s="115">
        <v>28.64</v>
      </c>
      <c r="X18"/>
      <c r="Y18"/>
    </row>
    <row r="19" spans="1:25" ht="27.75" customHeight="1" thickBot="1">
      <c r="A19" s="129"/>
      <c r="B19" s="93"/>
      <c r="C19" s="95"/>
      <c r="D19" s="93"/>
      <c r="E19" s="95"/>
      <c r="F19" s="93"/>
      <c r="G19" s="95"/>
      <c r="H19" s="93"/>
      <c r="I19" s="95"/>
      <c r="J19" s="93"/>
      <c r="K19" s="95"/>
      <c r="L19" s="93"/>
      <c r="M19" s="95"/>
      <c r="N19" s="93"/>
      <c r="O19" s="95"/>
      <c r="P19" s="93"/>
      <c r="Q19" s="95"/>
      <c r="R19" s="93"/>
      <c r="S19" s="98"/>
      <c r="T19" s="123"/>
      <c r="U19" s="116"/>
      <c r="V19" s="123"/>
      <c r="W19" s="116"/>
      <c r="X19"/>
      <c r="Y19"/>
    </row>
    <row r="21" spans="1:25" ht="15.75">
      <c r="A21" s="55" t="s">
        <v>72</v>
      </c>
    </row>
    <row r="22" spans="1:25" ht="18.75">
      <c r="I22" s="76"/>
      <c r="J22" s="77"/>
      <c r="K22" s="38"/>
      <c r="L22" s="76"/>
      <c r="M22" s="38"/>
      <c r="N22" s="78"/>
    </row>
    <row r="23" spans="1:25" ht="18.75">
      <c r="I23" s="76"/>
      <c r="J23" s="77"/>
      <c r="K23" s="38"/>
      <c r="L23" s="76"/>
      <c r="M23" s="38"/>
      <c r="N23" s="78"/>
    </row>
    <row r="24" spans="1:25" ht="18.75">
      <c r="I24" s="76"/>
      <c r="J24" s="77"/>
      <c r="K24" s="38"/>
      <c r="L24" s="76"/>
      <c r="M24" s="38"/>
      <c r="N24" s="78"/>
    </row>
    <row r="25" spans="1:25" ht="18.75">
      <c r="I25" s="76"/>
      <c r="J25" s="77"/>
      <c r="K25" s="38"/>
      <c r="L25" s="76"/>
      <c r="M25" s="38"/>
      <c r="N25" s="78"/>
    </row>
    <row r="26" spans="1:25" ht="18.75">
      <c r="I26" s="76"/>
      <c r="J26" s="77"/>
      <c r="K26" s="38"/>
      <c r="L26" s="76"/>
      <c r="M26" s="38"/>
      <c r="N26" s="78"/>
    </row>
    <row r="27" spans="1:25" ht="18.75">
      <c r="I27" s="76"/>
      <c r="J27" s="77"/>
      <c r="K27" s="38"/>
      <c r="L27" s="76"/>
      <c r="M27" s="38"/>
      <c r="N27" s="78"/>
    </row>
    <row r="28" spans="1:25" ht="18.75">
      <c r="I28" s="76"/>
      <c r="J28" s="77"/>
      <c r="K28" s="38"/>
      <c r="L28" s="76"/>
      <c r="M28" s="38"/>
      <c r="N28" s="78"/>
    </row>
    <row r="29" spans="1:25" ht="18.75">
      <c r="I29" s="76"/>
      <c r="J29" s="77"/>
      <c r="K29" s="38"/>
      <c r="L29" s="76"/>
      <c r="M29" s="38"/>
      <c r="N29" s="78"/>
    </row>
    <row r="30" spans="1:25" ht="18.75">
      <c r="I30" s="76"/>
      <c r="J30" s="77"/>
      <c r="K30" s="38"/>
      <c r="L30" s="76"/>
      <c r="M30" s="38"/>
      <c r="N30" s="78"/>
    </row>
    <row r="31" spans="1:25" ht="18.75">
      <c r="I31" s="76"/>
      <c r="J31" s="77"/>
      <c r="K31" s="38"/>
      <c r="L31" s="76"/>
      <c r="M31" s="38"/>
      <c r="N31" s="78"/>
    </row>
    <row r="32" spans="1:25" ht="18.75">
      <c r="I32" s="76"/>
      <c r="J32" s="77"/>
      <c r="K32" s="38"/>
      <c r="L32" s="76"/>
      <c r="M32" s="38"/>
      <c r="N32" s="78"/>
    </row>
    <row r="33" spans="9:14" ht="18.75">
      <c r="I33" s="76"/>
      <c r="J33" s="77"/>
      <c r="K33" s="38"/>
      <c r="L33" s="76"/>
      <c r="M33" s="38"/>
      <c r="N33" s="78"/>
    </row>
    <row r="34" spans="9:14">
      <c r="I34" s="126"/>
      <c r="J34" s="77"/>
      <c r="K34" s="38"/>
      <c r="L34" s="38"/>
      <c r="M34" s="38"/>
      <c r="N34" s="38"/>
    </row>
    <row r="35" spans="9:14">
      <c r="I35" s="126"/>
      <c r="J35" s="77"/>
      <c r="K35" s="38"/>
      <c r="L35" s="38"/>
      <c r="M35" s="38"/>
      <c r="N35" s="38"/>
    </row>
  </sheetData>
  <mergeCells count="14">
    <mergeCell ref="I34:I35"/>
    <mergeCell ref="A16:A17"/>
    <mergeCell ref="A18:A19"/>
    <mergeCell ref="A2:A3"/>
    <mergeCell ref="V18:V19"/>
    <mergeCell ref="W18:W19"/>
    <mergeCell ref="V2:W2"/>
    <mergeCell ref="V16:V17"/>
    <mergeCell ref="W16:W17"/>
    <mergeCell ref="T18:T19"/>
    <mergeCell ref="U18:U19"/>
    <mergeCell ref="T2:U2"/>
    <mergeCell ref="T16:T17"/>
    <mergeCell ref="U16:U17"/>
  </mergeCells>
  <pageMargins left="1.2" right="0.2" top="0.5" bottom="0" header="0.3" footer="0.3"/>
  <pageSetup paperSize="9" scale="80" orientation="landscape" r:id="rId1"/>
  <headerFooter>
    <oddFooter>&amp;CStatistical Hand Book Divisional Secretariat, Akkaraipattu - 2018&amp;R02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X38"/>
  <sheetViews>
    <sheetView workbookViewId="0">
      <selection activeCell="D20" sqref="D20"/>
    </sheetView>
  </sheetViews>
  <sheetFormatPr defaultRowHeight="15"/>
  <cols>
    <col min="1" max="1" width="10.28515625" customWidth="1"/>
    <col min="2" max="25" width="6.85546875" customWidth="1"/>
  </cols>
  <sheetData>
    <row r="1" spans="1:23" ht="24.75" customHeight="1">
      <c r="A1" s="14" t="s">
        <v>77</v>
      </c>
      <c r="B1" s="11"/>
      <c r="C1" s="11"/>
      <c r="D1" s="11"/>
      <c r="E1" s="11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s="57" customFormat="1" ht="15.75">
      <c r="A2" s="133" t="s">
        <v>6</v>
      </c>
      <c r="B2" s="104">
        <v>2010</v>
      </c>
      <c r="C2" s="104"/>
      <c r="D2" s="104">
        <v>2011</v>
      </c>
      <c r="E2" s="104"/>
      <c r="F2" s="104">
        <v>2012</v>
      </c>
      <c r="G2" s="104"/>
      <c r="H2" s="104">
        <v>2013</v>
      </c>
      <c r="I2" s="104"/>
      <c r="J2" s="104">
        <v>2014</v>
      </c>
      <c r="K2" s="104"/>
      <c r="L2" s="104">
        <v>2015</v>
      </c>
      <c r="M2" s="104"/>
      <c r="N2" s="104">
        <v>2016</v>
      </c>
      <c r="O2" s="104"/>
      <c r="P2" s="104">
        <v>2017</v>
      </c>
      <c r="Q2" s="104"/>
      <c r="R2" s="108">
        <v>2018</v>
      </c>
      <c r="S2" s="109"/>
      <c r="T2" s="138">
        <v>2019</v>
      </c>
      <c r="U2" s="139"/>
      <c r="V2" s="138">
        <v>2020</v>
      </c>
      <c r="W2" s="139"/>
    </row>
    <row r="3" spans="1:23" s="57" customFormat="1" ht="52.5" customHeight="1">
      <c r="A3" s="133"/>
      <c r="B3" s="105" t="s">
        <v>23</v>
      </c>
      <c r="C3" s="105" t="s">
        <v>24</v>
      </c>
      <c r="D3" s="105" t="s">
        <v>23</v>
      </c>
      <c r="E3" s="105" t="s">
        <v>24</v>
      </c>
      <c r="F3" s="105" t="s">
        <v>23</v>
      </c>
      <c r="G3" s="105" t="s">
        <v>24</v>
      </c>
      <c r="H3" s="105" t="s">
        <v>23</v>
      </c>
      <c r="I3" s="105" t="s">
        <v>24</v>
      </c>
      <c r="J3" s="105" t="s">
        <v>23</v>
      </c>
      <c r="K3" s="105" t="s">
        <v>24</v>
      </c>
      <c r="L3" s="105" t="s">
        <v>23</v>
      </c>
      <c r="M3" s="105" t="s">
        <v>24</v>
      </c>
      <c r="N3" s="105" t="s">
        <v>23</v>
      </c>
      <c r="O3" s="105" t="s">
        <v>24</v>
      </c>
      <c r="P3" s="105" t="s">
        <v>23</v>
      </c>
      <c r="Q3" s="105" t="s">
        <v>24</v>
      </c>
      <c r="R3" s="105" t="s">
        <v>23</v>
      </c>
      <c r="S3" s="105" t="s">
        <v>24</v>
      </c>
      <c r="T3" s="134" t="s">
        <v>23</v>
      </c>
      <c r="U3" s="134" t="s">
        <v>24</v>
      </c>
      <c r="V3" s="134" t="s">
        <v>23</v>
      </c>
      <c r="W3" s="134" t="s">
        <v>24</v>
      </c>
    </row>
    <row r="4" spans="1:23" s="57" customFormat="1" ht="33.75" customHeight="1">
      <c r="A4" s="133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34"/>
      <c r="U4" s="134"/>
      <c r="V4" s="134"/>
      <c r="W4" s="134"/>
    </row>
    <row r="5" spans="1:23" ht="22.5" customHeight="1">
      <c r="A5" s="7" t="s">
        <v>9</v>
      </c>
      <c r="B5" s="8">
        <v>90</v>
      </c>
      <c r="C5" s="8">
        <v>77</v>
      </c>
      <c r="D5" s="8">
        <v>94</v>
      </c>
      <c r="E5" s="8">
        <v>83</v>
      </c>
      <c r="F5" s="8">
        <v>88</v>
      </c>
      <c r="G5" s="8">
        <v>73</v>
      </c>
      <c r="H5" s="8">
        <v>92</v>
      </c>
      <c r="I5" s="8">
        <v>79</v>
      </c>
      <c r="J5" s="12" t="s">
        <v>25</v>
      </c>
      <c r="K5" s="8">
        <v>79</v>
      </c>
      <c r="L5" s="8">
        <v>78</v>
      </c>
      <c r="M5" s="13">
        <v>75</v>
      </c>
      <c r="N5" s="12" t="s">
        <v>25</v>
      </c>
      <c r="O5" s="12">
        <v>75</v>
      </c>
      <c r="P5" s="12" t="s">
        <v>25</v>
      </c>
      <c r="Q5" s="12">
        <v>75</v>
      </c>
      <c r="R5" s="36">
        <v>74</v>
      </c>
      <c r="S5" s="36" t="s">
        <v>25</v>
      </c>
      <c r="T5" s="36"/>
      <c r="U5" s="36"/>
      <c r="V5" s="36"/>
      <c r="W5" s="36"/>
    </row>
    <row r="6" spans="1:23" ht="22.5" customHeight="1">
      <c r="A6" s="7" t="s">
        <v>10</v>
      </c>
      <c r="B6" s="8">
        <v>88</v>
      </c>
      <c r="C6" s="8">
        <v>76</v>
      </c>
      <c r="D6" s="8">
        <v>92</v>
      </c>
      <c r="E6" s="8">
        <v>81</v>
      </c>
      <c r="F6" s="8">
        <v>91</v>
      </c>
      <c r="G6" s="8">
        <v>78</v>
      </c>
      <c r="H6" s="8">
        <v>91</v>
      </c>
      <c r="I6" s="12">
        <v>77</v>
      </c>
      <c r="J6" s="12" t="s">
        <v>25</v>
      </c>
      <c r="K6" s="8">
        <v>75</v>
      </c>
      <c r="L6" s="8">
        <v>77</v>
      </c>
      <c r="M6" s="13">
        <v>78</v>
      </c>
      <c r="N6" s="12" t="s">
        <v>25</v>
      </c>
      <c r="O6" s="12">
        <v>73</v>
      </c>
      <c r="P6" s="12" t="s">
        <v>25</v>
      </c>
      <c r="Q6" s="12">
        <v>76</v>
      </c>
      <c r="R6" s="36">
        <v>75</v>
      </c>
      <c r="S6" s="36" t="s">
        <v>25</v>
      </c>
      <c r="T6" s="36"/>
      <c r="U6" s="36"/>
      <c r="V6" s="36"/>
      <c r="W6" s="36"/>
    </row>
    <row r="7" spans="1:23" ht="22.5" customHeight="1">
      <c r="A7" s="7" t="s">
        <v>11</v>
      </c>
      <c r="B7" s="10">
        <v>85</v>
      </c>
      <c r="C7" s="10">
        <v>71</v>
      </c>
      <c r="D7" s="10">
        <v>90</v>
      </c>
      <c r="E7" s="10">
        <v>77</v>
      </c>
      <c r="F7" s="10">
        <v>85</v>
      </c>
      <c r="G7" s="10">
        <v>71</v>
      </c>
      <c r="H7" s="10">
        <v>88</v>
      </c>
      <c r="I7" s="12">
        <v>75</v>
      </c>
      <c r="J7" s="12" t="s">
        <v>25</v>
      </c>
      <c r="K7" s="10">
        <v>72</v>
      </c>
      <c r="L7" s="10">
        <v>74</v>
      </c>
      <c r="M7" s="13">
        <v>74</v>
      </c>
      <c r="N7" s="12" t="s">
        <v>25</v>
      </c>
      <c r="O7" s="12">
        <v>72</v>
      </c>
      <c r="P7" s="12" t="s">
        <v>25</v>
      </c>
      <c r="Q7" s="12">
        <v>76</v>
      </c>
      <c r="R7" s="36">
        <v>76</v>
      </c>
      <c r="S7" s="36" t="s">
        <v>25</v>
      </c>
      <c r="T7" s="36"/>
      <c r="U7" s="36"/>
      <c r="V7" s="36"/>
      <c r="W7" s="36"/>
    </row>
    <row r="8" spans="1:23" ht="22.5" customHeight="1">
      <c r="A8" s="7" t="s">
        <v>12</v>
      </c>
      <c r="B8" s="8">
        <v>86</v>
      </c>
      <c r="C8" s="8">
        <v>73</v>
      </c>
      <c r="D8" s="8">
        <v>88</v>
      </c>
      <c r="E8" s="8">
        <v>73</v>
      </c>
      <c r="F8" s="8">
        <v>88</v>
      </c>
      <c r="G8" s="8">
        <v>74</v>
      </c>
      <c r="H8" s="8">
        <v>86</v>
      </c>
      <c r="I8" s="12">
        <v>71</v>
      </c>
      <c r="J8" s="12" t="s">
        <v>25</v>
      </c>
      <c r="K8" s="8">
        <v>72</v>
      </c>
      <c r="L8" s="8">
        <v>76</v>
      </c>
      <c r="M8" s="13">
        <v>73</v>
      </c>
      <c r="N8" s="12" t="s">
        <v>25</v>
      </c>
      <c r="O8" s="12">
        <v>73</v>
      </c>
      <c r="P8" s="12" t="s">
        <v>25</v>
      </c>
      <c r="Q8" s="12">
        <v>72</v>
      </c>
      <c r="R8" s="36">
        <v>75</v>
      </c>
      <c r="S8" s="36" t="s">
        <v>25</v>
      </c>
      <c r="T8" s="36"/>
      <c r="U8" s="36"/>
      <c r="V8" s="36"/>
      <c r="W8" s="36"/>
    </row>
    <row r="9" spans="1:23" ht="22.5" customHeight="1">
      <c r="A9" s="7" t="s">
        <v>13</v>
      </c>
      <c r="B9" s="8">
        <v>87</v>
      </c>
      <c r="C9" s="8">
        <v>72</v>
      </c>
      <c r="D9" s="8">
        <v>91</v>
      </c>
      <c r="E9" s="8">
        <v>72</v>
      </c>
      <c r="F9" s="8">
        <v>81</v>
      </c>
      <c r="G9" s="8">
        <v>65</v>
      </c>
      <c r="H9" s="8">
        <v>85</v>
      </c>
      <c r="I9" s="12">
        <v>70</v>
      </c>
      <c r="J9" s="12" t="s">
        <v>25</v>
      </c>
      <c r="K9" s="8">
        <v>75</v>
      </c>
      <c r="L9" s="8">
        <v>74</v>
      </c>
      <c r="M9" s="13">
        <v>74</v>
      </c>
      <c r="N9" s="12" t="s">
        <v>25</v>
      </c>
      <c r="O9" s="12">
        <v>71</v>
      </c>
      <c r="P9" s="12" t="s">
        <v>25</v>
      </c>
      <c r="Q9" s="12">
        <v>68</v>
      </c>
      <c r="R9" s="36">
        <v>73</v>
      </c>
      <c r="S9" s="36" t="s">
        <v>25</v>
      </c>
      <c r="T9" s="36"/>
      <c r="U9" s="36"/>
      <c r="V9" s="36"/>
      <c r="W9" s="36"/>
    </row>
    <row r="10" spans="1:23" ht="22.5" customHeight="1">
      <c r="A10" s="7" t="s">
        <v>14</v>
      </c>
      <c r="B10" s="10">
        <v>84</v>
      </c>
      <c r="C10" s="10">
        <v>69</v>
      </c>
      <c r="D10" s="10">
        <v>82</v>
      </c>
      <c r="E10" s="10">
        <v>65</v>
      </c>
      <c r="F10" s="10">
        <v>78</v>
      </c>
      <c r="G10" s="10">
        <v>61</v>
      </c>
      <c r="H10" s="10">
        <v>80</v>
      </c>
      <c r="I10" s="12">
        <v>64</v>
      </c>
      <c r="J10" s="12" t="s">
        <v>25</v>
      </c>
      <c r="K10" s="10">
        <v>64</v>
      </c>
      <c r="L10" s="12" t="s">
        <v>25</v>
      </c>
      <c r="M10" s="13">
        <v>69</v>
      </c>
      <c r="N10" s="12" t="s">
        <v>25</v>
      </c>
      <c r="O10" s="12">
        <v>62</v>
      </c>
      <c r="P10" s="12" t="s">
        <v>25</v>
      </c>
      <c r="Q10" s="12">
        <v>65</v>
      </c>
      <c r="R10" s="36">
        <v>61</v>
      </c>
      <c r="S10" s="36" t="s">
        <v>25</v>
      </c>
      <c r="T10" s="36"/>
      <c r="U10" s="36"/>
      <c r="V10" s="36"/>
      <c r="W10" s="36"/>
    </row>
    <row r="11" spans="1:23" ht="22.5" customHeight="1">
      <c r="A11" s="7" t="s">
        <v>15</v>
      </c>
      <c r="B11" s="8">
        <v>83</v>
      </c>
      <c r="C11" s="8">
        <v>69</v>
      </c>
      <c r="D11" s="8">
        <v>80</v>
      </c>
      <c r="E11" s="8">
        <v>66</v>
      </c>
      <c r="F11" s="8">
        <v>77</v>
      </c>
      <c r="G11" s="8">
        <v>65</v>
      </c>
      <c r="H11" s="8">
        <v>81</v>
      </c>
      <c r="I11" s="12">
        <v>67</v>
      </c>
      <c r="J11" s="12" t="s">
        <v>25</v>
      </c>
      <c r="K11" s="8">
        <v>64</v>
      </c>
      <c r="L11" s="12" t="s">
        <v>25</v>
      </c>
      <c r="M11" s="13">
        <v>66</v>
      </c>
      <c r="N11" s="12" t="s">
        <v>25</v>
      </c>
      <c r="O11" s="12">
        <v>66</v>
      </c>
      <c r="P11" s="12" t="s">
        <v>25</v>
      </c>
      <c r="Q11" s="12">
        <v>68</v>
      </c>
      <c r="R11" s="36">
        <v>63</v>
      </c>
      <c r="S11" s="36" t="s">
        <v>25</v>
      </c>
      <c r="T11" s="36"/>
      <c r="U11" s="36"/>
      <c r="V11" s="36"/>
      <c r="W11" s="36"/>
    </row>
    <row r="12" spans="1:23" ht="22.5" customHeight="1">
      <c r="A12" s="7" t="s">
        <v>16</v>
      </c>
      <c r="B12" s="8">
        <v>82</v>
      </c>
      <c r="C12" s="8">
        <v>70</v>
      </c>
      <c r="D12" s="8">
        <v>82</v>
      </c>
      <c r="E12" s="8">
        <v>68</v>
      </c>
      <c r="F12" s="8">
        <v>78</v>
      </c>
      <c r="G12" s="8">
        <v>67</v>
      </c>
      <c r="H12" s="8">
        <v>81</v>
      </c>
      <c r="I12" s="12">
        <v>71</v>
      </c>
      <c r="J12" s="12" t="s">
        <v>25</v>
      </c>
      <c r="K12" s="10">
        <v>69</v>
      </c>
      <c r="L12" s="12" t="s">
        <v>25</v>
      </c>
      <c r="M12" s="13">
        <v>68</v>
      </c>
      <c r="N12" s="12" t="s">
        <v>25</v>
      </c>
      <c r="O12" s="12">
        <v>65</v>
      </c>
      <c r="P12" s="12" t="s">
        <v>25</v>
      </c>
      <c r="Q12" s="12">
        <v>67</v>
      </c>
      <c r="R12" s="36">
        <v>0</v>
      </c>
      <c r="S12" s="36" t="s">
        <v>25</v>
      </c>
      <c r="T12" s="36"/>
      <c r="U12" s="36"/>
      <c r="V12" s="36"/>
      <c r="W12" s="36"/>
    </row>
    <row r="13" spans="1:23" ht="22.5" customHeight="1">
      <c r="A13" s="7" t="s">
        <v>17</v>
      </c>
      <c r="B13" s="8">
        <v>86</v>
      </c>
      <c r="C13" s="8">
        <v>73</v>
      </c>
      <c r="D13" s="8">
        <v>83</v>
      </c>
      <c r="E13" s="8">
        <v>70</v>
      </c>
      <c r="F13" s="8">
        <v>82</v>
      </c>
      <c r="G13" s="8">
        <v>71</v>
      </c>
      <c r="H13" s="8">
        <v>80</v>
      </c>
      <c r="I13" s="12">
        <v>67</v>
      </c>
      <c r="J13" s="8">
        <v>70</v>
      </c>
      <c r="K13" s="12" t="s">
        <v>25</v>
      </c>
      <c r="L13" s="12" t="s">
        <v>25</v>
      </c>
      <c r="M13" s="13">
        <v>73</v>
      </c>
      <c r="N13" s="12" t="s">
        <v>25</v>
      </c>
      <c r="O13" s="12">
        <v>65</v>
      </c>
      <c r="P13" s="12" t="s">
        <v>25</v>
      </c>
      <c r="Q13" s="12">
        <v>69</v>
      </c>
      <c r="R13" s="36">
        <v>69</v>
      </c>
      <c r="S13" s="36" t="s">
        <v>25</v>
      </c>
      <c r="T13" s="36"/>
      <c r="U13" s="36"/>
      <c r="V13" s="36"/>
      <c r="W13" s="36"/>
    </row>
    <row r="14" spans="1:23" ht="22.5" customHeight="1">
      <c r="A14" s="7" t="s">
        <v>18</v>
      </c>
      <c r="B14" s="8">
        <v>84</v>
      </c>
      <c r="C14" s="8">
        <v>70</v>
      </c>
      <c r="D14" s="8">
        <v>88</v>
      </c>
      <c r="E14" s="8">
        <v>75</v>
      </c>
      <c r="F14" s="8">
        <v>89</v>
      </c>
      <c r="G14" s="8">
        <v>78</v>
      </c>
      <c r="H14" s="8">
        <v>86</v>
      </c>
      <c r="I14" s="12">
        <v>74</v>
      </c>
      <c r="J14" s="8">
        <v>77</v>
      </c>
      <c r="K14" s="8">
        <v>75</v>
      </c>
      <c r="L14" s="12" t="s">
        <v>25</v>
      </c>
      <c r="M14" s="13">
        <v>79</v>
      </c>
      <c r="N14" s="12" t="s">
        <v>25</v>
      </c>
      <c r="O14" s="12">
        <v>68</v>
      </c>
      <c r="P14" s="12" t="s">
        <v>25</v>
      </c>
      <c r="Q14" s="12">
        <v>73</v>
      </c>
      <c r="R14" s="36">
        <v>78</v>
      </c>
      <c r="S14" s="36" t="s">
        <v>25</v>
      </c>
      <c r="T14" s="36"/>
      <c r="U14" s="36"/>
      <c r="V14" s="36"/>
      <c r="W14" s="36"/>
    </row>
    <row r="15" spans="1:23" ht="22.5" customHeight="1">
      <c r="A15" s="7" t="s">
        <v>19</v>
      </c>
      <c r="B15" s="9">
        <v>91</v>
      </c>
      <c r="C15" s="9">
        <v>78</v>
      </c>
      <c r="D15" s="9">
        <v>89</v>
      </c>
      <c r="E15" s="9">
        <v>78</v>
      </c>
      <c r="F15" s="9">
        <v>91</v>
      </c>
      <c r="G15" s="9">
        <v>77</v>
      </c>
      <c r="H15" s="9">
        <v>88</v>
      </c>
      <c r="I15" s="12">
        <v>74</v>
      </c>
      <c r="J15" s="9">
        <v>77</v>
      </c>
      <c r="K15" s="9">
        <v>82</v>
      </c>
      <c r="L15" s="12" t="s">
        <v>25</v>
      </c>
      <c r="M15" s="13">
        <v>82</v>
      </c>
      <c r="N15" s="12" t="s">
        <v>25</v>
      </c>
      <c r="O15" s="12">
        <v>81</v>
      </c>
      <c r="P15" s="12" t="s">
        <v>25</v>
      </c>
      <c r="Q15" s="12">
        <v>78</v>
      </c>
      <c r="R15" s="36">
        <v>79</v>
      </c>
      <c r="S15" s="36" t="s">
        <v>25</v>
      </c>
      <c r="T15" s="36"/>
      <c r="U15" s="36"/>
      <c r="V15" s="36"/>
      <c r="W15" s="36"/>
    </row>
    <row r="16" spans="1:23" ht="22.5" customHeight="1">
      <c r="A16" s="7" t="s">
        <v>20</v>
      </c>
      <c r="B16" s="8">
        <v>93</v>
      </c>
      <c r="C16" s="8">
        <v>82</v>
      </c>
      <c r="D16" s="8">
        <v>91</v>
      </c>
      <c r="E16" s="8">
        <v>80</v>
      </c>
      <c r="F16" s="8">
        <v>93</v>
      </c>
      <c r="G16" s="8">
        <v>81</v>
      </c>
      <c r="H16" s="8">
        <v>92</v>
      </c>
      <c r="I16" s="12">
        <v>83</v>
      </c>
      <c r="J16" s="8">
        <v>82</v>
      </c>
      <c r="K16" s="8">
        <v>85</v>
      </c>
      <c r="L16" s="12" t="s">
        <v>25</v>
      </c>
      <c r="M16" s="13">
        <v>83</v>
      </c>
      <c r="N16" s="12" t="s">
        <v>25</v>
      </c>
      <c r="O16" s="12">
        <v>75</v>
      </c>
      <c r="P16" s="12" t="s">
        <v>25</v>
      </c>
      <c r="Q16" s="12">
        <v>76</v>
      </c>
      <c r="R16" s="36">
        <v>80</v>
      </c>
      <c r="S16" s="36" t="s">
        <v>25</v>
      </c>
      <c r="T16" s="36"/>
      <c r="U16" s="36"/>
      <c r="V16" s="36"/>
      <c r="W16" s="36"/>
    </row>
    <row r="17" spans="1:24" ht="15" customHeight="1">
      <c r="A17" s="132" t="s">
        <v>26</v>
      </c>
      <c r="B17" s="103">
        <v>86.583333333333329</v>
      </c>
      <c r="C17" s="103">
        <v>73.333333333333329</v>
      </c>
      <c r="D17" s="103">
        <v>87.5</v>
      </c>
      <c r="E17" s="103">
        <v>74</v>
      </c>
      <c r="F17" s="103">
        <v>85.083333333333329</v>
      </c>
      <c r="G17" s="103">
        <v>71.75</v>
      </c>
      <c r="H17" s="103">
        <v>85.833333333333329</v>
      </c>
      <c r="I17" s="103">
        <v>72.666666666666671</v>
      </c>
      <c r="J17" s="103">
        <v>76.5</v>
      </c>
      <c r="K17" s="103">
        <v>73.818181818181813</v>
      </c>
      <c r="L17" s="103">
        <v>75.8</v>
      </c>
      <c r="M17" s="103">
        <v>74.5</v>
      </c>
      <c r="N17" s="103" t="s">
        <v>25</v>
      </c>
      <c r="O17" s="103">
        <v>70.5</v>
      </c>
      <c r="P17" s="103" t="s">
        <v>25</v>
      </c>
      <c r="Q17" s="103">
        <v>71.916666666666671</v>
      </c>
      <c r="R17" s="106">
        <v>66.916669999999996</v>
      </c>
      <c r="S17" s="103" t="s">
        <v>25</v>
      </c>
      <c r="T17" s="135"/>
      <c r="U17" s="137"/>
      <c r="V17" s="135"/>
      <c r="W17" s="137"/>
    </row>
    <row r="18" spans="1:24" ht="42.75" customHeight="1">
      <c r="A18" s="132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7"/>
      <c r="S18" s="103"/>
      <c r="T18" s="136"/>
      <c r="U18" s="137"/>
      <c r="V18" s="136"/>
      <c r="W18" s="137"/>
    </row>
    <row r="20" spans="1:24">
      <c r="X20" s="37"/>
    </row>
    <row r="21" spans="1:24" ht="15.75">
      <c r="A21" s="55" t="s">
        <v>72</v>
      </c>
      <c r="X21" s="37"/>
    </row>
    <row r="22" spans="1:24">
      <c r="X22" s="37"/>
    </row>
    <row r="23" spans="1:24">
      <c r="X23" s="37"/>
    </row>
    <row r="24" spans="1:24">
      <c r="X24" s="37"/>
    </row>
    <row r="25" spans="1:24">
      <c r="X25" s="37"/>
    </row>
    <row r="26" spans="1:24">
      <c r="X26" s="37"/>
    </row>
    <row r="27" spans="1:24">
      <c r="M27">
        <v>2</v>
      </c>
      <c r="X27" s="37"/>
    </row>
    <row r="28" spans="1:24">
      <c r="X28" s="38"/>
    </row>
    <row r="29" spans="1:24">
      <c r="X29" s="37"/>
    </row>
    <row r="30" spans="1:24">
      <c r="X30" s="37"/>
    </row>
    <row r="31" spans="1:24">
      <c r="X31" s="37"/>
    </row>
    <row r="32" spans="1:24">
      <c r="X32" s="37"/>
    </row>
    <row r="33" spans="24:24">
      <c r="X33" s="37"/>
    </row>
    <row r="34" spans="24:24">
      <c r="X34" s="37"/>
    </row>
    <row r="35" spans="24:24">
      <c r="X35" s="37"/>
    </row>
    <row r="36" spans="24:24">
      <c r="X36" s="37"/>
    </row>
    <row r="37" spans="24:24">
      <c r="X37" s="37"/>
    </row>
    <row r="38" spans="24:24">
      <c r="X38" s="37"/>
    </row>
  </sheetData>
  <mergeCells count="12">
    <mergeCell ref="A17:A18"/>
    <mergeCell ref="A2:A4"/>
    <mergeCell ref="V3:V4"/>
    <mergeCell ref="W3:W4"/>
    <mergeCell ref="V17:V18"/>
    <mergeCell ref="W17:W18"/>
    <mergeCell ref="V2:W2"/>
    <mergeCell ref="T2:U2"/>
    <mergeCell ref="T3:T4"/>
    <mergeCell ref="U3:U4"/>
    <mergeCell ref="T17:T18"/>
    <mergeCell ref="U17:U18"/>
  </mergeCells>
  <pageMargins left="1.2" right="0.2" top="0.5" bottom="0" header="0.3" footer="0.3"/>
  <pageSetup paperSize="9" scale="80" orientation="landscape" r:id="rId1"/>
  <headerFooter>
    <oddFooter>&amp;CStatistical Hand Boo Divisional Secretariat, Akkaraipattu -2018 &amp;R03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AA15"/>
  <sheetViews>
    <sheetView workbookViewId="0">
      <selection activeCell="D17" sqref="D17"/>
    </sheetView>
  </sheetViews>
  <sheetFormatPr defaultRowHeight="15"/>
  <cols>
    <col min="2" max="27" width="5.85546875" style="29" customWidth="1"/>
  </cols>
  <sheetData>
    <row r="1" spans="1:27" ht="27" customHeight="1" thickBot="1">
      <c r="A1" s="16" t="s">
        <v>74</v>
      </c>
      <c r="B1" s="58"/>
      <c r="C1" s="58"/>
      <c r="D1" s="58"/>
      <c r="E1" s="58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 ht="31.5" customHeight="1" thickBot="1">
      <c r="A2" s="133" t="s">
        <v>27</v>
      </c>
      <c r="B2" s="19" t="s">
        <v>28</v>
      </c>
      <c r="C2" s="20" t="s">
        <v>29</v>
      </c>
      <c r="D2" s="19" t="s">
        <v>30</v>
      </c>
      <c r="E2" s="20" t="s">
        <v>29</v>
      </c>
      <c r="F2" s="19" t="s">
        <v>30</v>
      </c>
      <c r="G2" s="20" t="s">
        <v>29</v>
      </c>
      <c r="H2" s="19" t="s">
        <v>30</v>
      </c>
      <c r="I2" s="20" t="s">
        <v>29</v>
      </c>
      <c r="J2" s="19" t="s">
        <v>30</v>
      </c>
      <c r="K2" s="20" t="s">
        <v>29</v>
      </c>
      <c r="L2" s="19" t="s">
        <v>30</v>
      </c>
      <c r="M2" s="20" t="s">
        <v>29</v>
      </c>
      <c r="N2" s="19" t="s">
        <v>30</v>
      </c>
      <c r="O2" s="20" t="s">
        <v>29</v>
      </c>
      <c r="P2" s="19" t="s">
        <v>30</v>
      </c>
      <c r="Q2" s="20" t="s">
        <v>29</v>
      </c>
      <c r="R2" s="19" t="s">
        <v>30</v>
      </c>
      <c r="S2" s="20" t="s">
        <v>29</v>
      </c>
      <c r="T2" s="19" t="s">
        <v>30</v>
      </c>
      <c r="U2" s="20" t="s">
        <v>29</v>
      </c>
      <c r="V2" s="19" t="s">
        <v>30</v>
      </c>
      <c r="W2" s="20" t="s">
        <v>29</v>
      </c>
      <c r="X2" s="19" t="s">
        <v>30</v>
      </c>
      <c r="Y2" s="21" t="s">
        <v>29</v>
      </c>
      <c r="Z2" s="24" t="s">
        <v>30</v>
      </c>
      <c r="AA2" s="23" t="s">
        <v>29</v>
      </c>
    </row>
    <row r="3" spans="1:27" ht="31.5" customHeight="1" thickBot="1">
      <c r="A3" s="133"/>
      <c r="B3" s="113" t="s">
        <v>9</v>
      </c>
      <c r="C3" s="113"/>
      <c r="D3" s="113" t="s">
        <v>10</v>
      </c>
      <c r="E3" s="113"/>
      <c r="F3" s="113" t="s">
        <v>11</v>
      </c>
      <c r="G3" s="113"/>
      <c r="H3" s="113" t="s">
        <v>12</v>
      </c>
      <c r="I3" s="113"/>
      <c r="J3" s="113" t="s">
        <v>13</v>
      </c>
      <c r="K3" s="113"/>
      <c r="L3" s="113" t="s">
        <v>14</v>
      </c>
      <c r="M3" s="113"/>
      <c r="N3" s="113" t="s">
        <v>15</v>
      </c>
      <c r="O3" s="113"/>
      <c r="P3" s="113" t="s">
        <v>16</v>
      </c>
      <c r="Q3" s="113"/>
      <c r="R3" s="113" t="s">
        <v>17</v>
      </c>
      <c r="S3" s="113"/>
      <c r="T3" s="113" t="s">
        <v>18</v>
      </c>
      <c r="U3" s="113"/>
      <c r="V3" s="113" t="s">
        <v>19</v>
      </c>
      <c r="W3" s="113"/>
      <c r="X3" s="113" t="s">
        <v>20</v>
      </c>
      <c r="Y3" s="142"/>
      <c r="Z3" s="140" t="s">
        <v>31</v>
      </c>
      <c r="AA3" s="141"/>
    </row>
    <row r="4" spans="1:27" s="40" customFormat="1" ht="22.5" customHeight="1" thickBot="1">
      <c r="A4" s="42">
        <v>2010</v>
      </c>
      <c r="B4" s="17">
        <v>4.5999999999999996</v>
      </c>
      <c r="C4" s="17">
        <v>8.1</v>
      </c>
      <c r="D4" s="25">
        <v>0</v>
      </c>
      <c r="E4" s="25">
        <v>0</v>
      </c>
      <c r="F4" s="17">
        <v>2.4</v>
      </c>
      <c r="G4" s="17">
        <v>6.3</v>
      </c>
      <c r="H4" s="25">
        <v>0</v>
      </c>
      <c r="I4" s="25">
        <v>0</v>
      </c>
      <c r="J4" s="25">
        <v>5</v>
      </c>
      <c r="K4" s="17">
        <v>7.2</v>
      </c>
      <c r="L4" s="25">
        <v>0</v>
      </c>
      <c r="M4" s="25">
        <v>0</v>
      </c>
      <c r="N4" s="17">
        <v>3.1</v>
      </c>
      <c r="O4" s="17">
        <v>5.7</v>
      </c>
      <c r="P4" s="25">
        <v>0</v>
      </c>
      <c r="Q4" s="25">
        <v>0</v>
      </c>
      <c r="R4" s="17">
        <v>7.4</v>
      </c>
      <c r="S4" s="17">
        <v>7.7</v>
      </c>
      <c r="T4" s="17">
        <v>1.7</v>
      </c>
      <c r="U4" s="17">
        <v>5.7</v>
      </c>
      <c r="V4" s="17">
        <v>1.7</v>
      </c>
      <c r="W4" s="17">
        <v>2.8</v>
      </c>
      <c r="X4" s="17">
        <v>3.2</v>
      </c>
      <c r="Y4" s="22">
        <v>4.5</v>
      </c>
      <c r="Z4" s="62">
        <v>2.4249999999999998</v>
      </c>
      <c r="AA4" s="62">
        <v>4</v>
      </c>
    </row>
    <row r="5" spans="1:27" s="40" customFormat="1" ht="22.5" customHeight="1" thickBot="1">
      <c r="A5" s="75">
        <v>2011</v>
      </c>
      <c r="B5" s="25">
        <v>3.2</v>
      </c>
      <c r="C5" s="25">
        <v>5.2</v>
      </c>
      <c r="D5" s="25">
        <v>2.9</v>
      </c>
      <c r="E5" s="25">
        <v>5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25">
        <v>3.4</v>
      </c>
      <c r="M5" s="25">
        <v>6.5</v>
      </c>
      <c r="N5" s="25">
        <v>1.7</v>
      </c>
      <c r="O5" s="25">
        <v>5.5</v>
      </c>
      <c r="P5" s="25">
        <v>2.6</v>
      </c>
      <c r="Q5" s="25">
        <v>3.8</v>
      </c>
      <c r="R5" s="25">
        <v>1.5</v>
      </c>
      <c r="S5" s="25">
        <v>3.7</v>
      </c>
      <c r="T5" s="25">
        <v>2.7</v>
      </c>
      <c r="U5" s="25">
        <v>4</v>
      </c>
      <c r="V5" s="25">
        <v>2.5</v>
      </c>
      <c r="W5" s="25">
        <v>4.3</v>
      </c>
      <c r="X5" s="25">
        <v>2.6</v>
      </c>
      <c r="Y5" s="26">
        <v>4.5</v>
      </c>
      <c r="Z5" s="62">
        <v>1.925</v>
      </c>
      <c r="AA5" s="62">
        <v>3.5416666666666665</v>
      </c>
    </row>
    <row r="6" spans="1:27" s="40" customFormat="1" ht="22.5" customHeight="1" thickBot="1">
      <c r="A6" s="75">
        <v>2012</v>
      </c>
      <c r="B6" s="17">
        <v>3.7</v>
      </c>
      <c r="C6" s="17">
        <v>4.8</v>
      </c>
      <c r="D6" s="17">
        <v>5.0999999999999996</v>
      </c>
      <c r="E6" s="17">
        <v>8.1</v>
      </c>
      <c r="F6" s="17">
        <v>3.4</v>
      </c>
      <c r="G6" s="17">
        <v>6.9</v>
      </c>
      <c r="H6" s="17">
        <v>2</v>
      </c>
      <c r="I6" s="17">
        <v>6.5</v>
      </c>
      <c r="J6" s="17">
        <v>4.3</v>
      </c>
      <c r="K6" s="17">
        <v>6.9</v>
      </c>
      <c r="L6" s="17">
        <v>3.3</v>
      </c>
      <c r="M6" s="17">
        <v>5.4</v>
      </c>
      <c r="N6" s="17">
        <v>3.6</v>
      </c>
      <c r="O6" s="17">
        <v>5.6</v>
      </c>
      <c r="P6" s="17">
        <v>4.5</v>
      </c>
      <c r="Q6" s="17">
        <v>7.3</v>
      </c>
      <c r="R6" s="17">
        <v>3.9</v>
      </c>
      <c r="S6" s="17">
        <v>5.2</v>
      </c>
      <c r="T6" s="17">
        <v>2.1</v>
      </c>
      <c r="U6" s="17">
        <v>7.8</v>
      </c>
      <c r="V6" s="17">
        <v>3.5</v>
      </c>
      <c r="W6" s="17">
        <v>3.6</v>
      </c>
      <c r="X6" s="17">
        <v>4.2</v>
      </c>
      <c r="Y6" s="22">
        <v>6.4</v>
      </c>
      <c r="Z6" s="62">
        <v>3.6333333333333342</v>
      </c>
      <c r="AA6" s="62">
        <v>6.208333333333333</v>
      </c>
    </row>
    <row r="7" spans="1:27" s="40" customFormat="1" ht="22.5" customHeight="1" thickBot="1">
      <c r="A7" s="75">
        <v>2013</v>
      </c>
      <c r="B7" s="17">
        <v>4.7</v>
      </c>
      <c r="C7" s="17">
        <v>6.9</v>
      </c>
      <c r="D7" s="17">
        <v>4.5999999999999996</v>
      </c>
      <c r="E7" s="17">
        <v>7.1</v>
      </c>
      <c r="F7" s="17">
        <v>1.3</v>
      </c>
      <c r="G7" s="17">
        <v>7.2</v>
      </c>
      <c r="H7" s="17">
        <v>2.4</v>
      </c>
      <c r="I7" s="17">
        <v>6.1</v>
      </c>
      <c r="J7" s="17">
        <v>6.7</v>
      </c>
      <c r="K7" s="17">
        <v>9.1</v>
      </c>
      <c r="L7" s="17">
        <v>7.2</v>
      </c>
      <c r="M7" s="17">
        <v>9.8000000000000007</v>
      </c>
      <c r="N7" s="17">
        <v>5.2</v>
      </c>
      <c r="O7" s="17">
        <v>7.8</v>
      </c>
      <c r="P7" s="17">
        <v>4.9000000000000004</v>
      </c>
      <c r="Q7" s="17">
        <v>8.8000000000000007</v>
      </c>
      <c r="R7" s="17">
        <v>3.6</v>
      </c>
      <c r="S7" s="17">
        <v>8.1999999999999993</v>
      </c>
      <c r="T7" s="17">
        <v>3.3</v>
      </c>
      <c r="U7" s="17">
        <v>7.4</v>
      </c>
      <c r="V7" s="18">
        <v>3.3</v>
      </c>
      <c r="W7" s="17">
        <v>6.6</v>
      </c>
      <c r="X7" s="17">
        <v>4.7</v>
      </c>
      <c r="Y7" s="22">
        <v>4.9000000000000004</v>
      </c>
      <c r="Z7" s="62">
        <v>4.3250000000000002</v>
      </c>
      <c r="AA7" s="62">
        <v>7.4916666666666671</v>
      </c>
    </row>
    <row r="8" spans="1:27" s="40" customFormat="1" ht="22.5" customHeight="1" thickBot="1">
      <c r="A8" s="75">
        <v>2014</v>
      </c>
      <c r="B8" s="17">
        <v>5.2</v>
      </c>
      <c r="C8" s="17">
        <v>6.2</v>
      </c>
      <c r="D8" s="17">
        <v>4.3</v>
      </c>
      <c r="E8" s="17">
        <v>6.1</v>
      </c>
      <c r="F8" s="17">
        <v>3.5</v>
      </c>
      <c r="G8" s="17">
        <v>5.3</v>
      </c>
      <c r="H8" s="17">
        <v>1.6</v>
      </c>
      <c r="I8" s="17">
        <v>5.0999999999999996</v>
      </c>
      <c r="J8" s="17">
        <v>3.2</v>
      </c>
      <c r="K8" s="25">
        <v>5</v>
      </c>
      <c r="L8" s="17">
        <v>3.5</v>
      </c>
      <c r="M8" s="17">
        <v>4.0999999999999996</v>
      </c>
      <c r="N8" s="17">
        <v>4.9000000000000004</v>
      </c>
      <c r="O8" s="25">
        <v>6</v>
      </c>
      <c r="P8" s="17">
        <v>3.5</v>
      </c>
      <c r="Q8" s="17">
        <v>6.3</v>
      </c>
      <c r="R8" s="17">
        <v>3.9</v>
      </c>
      <c r="S8" s="17">
        <v>5.6</v>
      </c>
      <c r="T8" s="17">
        <v>2.7</v>
      </c>
      <c r="U8" s="17">
        <v>6.5</v>
      </c>
      <c r="V8" s="17">
        <v>2.6</v>
      </c>
      <c r="W8" s="17">
        <v>4.8</v>
      </c>
      <c r="X8" s="17">
        <v>4.4000000000000004</v>
      </c>
      <c r="Y8" s="22">
        <v>5.6</v>
      </c>
      <c r="Z8" s="62">
        <v>3.6083333333333338</v>
      </c>
      <c r="AA8" s="62">
        <v>5.55</v>
      </c>
    </row>
    <row r="9" spans="1:27" s="40" customFormat="1" ht="22.5" customHeight="1" thickBot="1">
      <c r="A9" s="75">
        <v>2015</v>
      </c>
      <c r="B9" s="17">
        <v>4.5999999999999996</v>
      </c>
      <c r="C9" s="17">
        <v>5.3</v>
      </c>
      <c r="D9" s="17">
        <v>3.8</v>
      </c>
      <c r="E9" s="17">
        <v>6.1</v>
      </c>
      <c r="F9" s="17">
        <v>3.4</v>
      </c>
      <c r="G9" s="17">
        <v>5.4</v>
      </c>
      <c r="H9" s="17">
        <v>1.8</v>
      </c>
      <c r="I9" s="17">
        <v>4.7</v>
      </c>
      <c r="J9" s="17">
        <v>3.6</v>
      </c>
      <c r="K9" s="17">
        <v>4.5</v>
      </c>
      <c r="L9" s="17">
        <v>2.4</v>
      </c>
      <c r="M9" s="17">
        <v>3.1</v>
      </c>
      <c r="N9" s="25">
        <v>2</v>
      </c>
      <c r="O9" s="17">
        <v>3.5</v>
      </c>
      <c r="P9" s="17">
        <v>2.9</v>
      </c>
      <c r="Q9" s="17">
        <v>6.5</v>
      </c>
      <c r="R9" s="25">
        <v>3</v>
      </c>
      <c r="S9" s="17">
        <v>8.1999999999999993</v>
      </c>
      <c r="T9" s="17">
        <v>3.6</v>
      </c>
      <c r="U9" s="17">
        <v>5.6</v>
      </c>
      <c r="V9" s="17">
        <v>2.2000000000000002</v>
      </c>
      <c r="W9" s="17">
        <v>3.7</v>
      </c>
      <c r="X9" s="17">
        <v>4.0999999999999996</v>
      </c>
      <c r="Y9" s="26">
        <v>5</v>
      </c>
      <c r="Z9" s="62">
        <v>3.1166666666666667</v>
      </c>
      <c r="AA9" s="62">
        <v>5.1333333333333337</v>
      </c>
    </row>
    <row r="10" spans="1:27" s="40" customFormat="1" ht="22.5" customHeight="1" thickBot="1">
      <c r="A10" s="75">
        <v>2016</v>
      </c>
      <c r="B10" s="17">
        <v>3.4</v>
      </c>
      <c r="C10" s="17">
        <v>6.4</v>
      </c>
      <c r="D10" s="17">
        <v>3.6</v>
      </c>
      <c r="E10" s="17">
        <v>5.0999999999999996</v>
      </c>
      <c r="F10" s="17">
        <v>3.4</v>
      </c>
      <c r="G10" s="17">
        <v>5.3</v>
      </c>
      <c r="H10" s="17">
        <v>2.6</v>
      </c>
      <c r="I10" s="17">
        <v>4.5999999999999996</v>
      </c>
      <c r="J10" s="17">
        <v>2.8</v>
      </c>
      <c r="K10" s="17">
        <v>4.5</v>
      </c>
      <c r="L10" s="17">
        <v>3.6</v>
      </c>
      <c r="M10" s="17">
        <v>5.7</v>
      </c>
      <c r="N10" s="25">
        <v>3</v>
      </c>
      <c r="O10" s="17">
        <v>4.8</v>
      </c>
      <c r="P10" s="17">
        <v>2.8</v>
      </c>
      <c r="Q10" s="25">
        <v>6</v>
      </c>
      <c r="R10" s="17">
        <v>2.9</v>
      </c>
      <c r="S10" s="25">
        <v>6</v>
      </c>
      <c r="T10" s="17">
        <v>3.4</v>
      </c>
      <c r="U10" s="17">
        <v>4.7</v>
      </c>
      <c r="V10" s="17">
        <v>2.9</v>
      </c>
      <c r="W10" s="17">
        <v>4.4000000000000004</v>
      </c>
      <c r="X10" s="17">
        <v>3.1</v>
      </c>
      <c r="Y10" s="26">
        <v>5</v>
      </c>
      <c r="Z10" s="62">
        <v>3.125</v>
      </c>
      <c r="AA10" s="62">
        <v>5.208333333333333</v>
      </c>
    </row>
    <row r="11" spans="1:27" s="40" customFormat="1" ht="22.5" customHeight="1" thickBot="1">
      <c r="A11" s="75">
        <v>2017</v>
      </c>
      <c r="B11" s="17">
        <v>4.0999999999999996</v>
      </c>
      <c r="C11" s="25">
        <v>6</v>
      </c>
      <c r="D11" s="17">
        <v>3.9</v>
      </c>
      <c r="E11" s="17">
        <v>5.3</v>
      </c>
      <c r="F11" s="17">
        <v>2.4</v>
      </c>
      <c r="G11" s="17">
        <v>6.1</v>
      </c>
      <c r="H11" s="17">
        <v>1.9</v>
      </c>
      <c r="I11" s="17">
        <v>6.2</v>
      </c>
      <c r="J11" s="17" t="s">
        <v>32</v>
      </c>
      <c r="K11" s="17" t="s">
        <v>32</v>
      </c>
      <c r="L11" s="17" t="s">
        <v>32</v>
      </c>
      <c r="M11" s="17" t="s">
        <v>32</v>
      </c>
      <c r="N11" s="17" t="s">
        <v>32</v>
      </c>
      <c r="O11" s="17" t="s">
        <v>32</v>
      </c>
      <c r="P11" s="17" t="s">
        <v>32</v>
      </c>
      <c r="Q11" s="17" t="s">
        <v>32</v>
      </c>
      <c r="R11" s="17" t="s">
        <v>32</v>
      </c>
      <c r="S11" s="17" t="s">
        <v>32</v>
      </c>
      <c r="T11" s="17" t="s">
        <v>32</v>
      </c>
      <c r="U11" s="17" t="s">
        <v>32</v>
      </c>
      <c r="V11" s="17" t="s">
        <v>32</v>
      </c>
      <c r="W11" s="17" t="s">
        <v>32</v>
      </c>
      <c r="X11" s="17" t="s">
        <v>32</v>
      </c>
      <c r="Y11" s="22" t="s">
        <v>32</v>
      </c>
      <c r="Z11" s="62">
        <v>3.0750000000000002</v>
      </c>
      <c r="AA11" s="62">
        <v>5.8999999999999995</v>
      </c>
    </row>
    <row r="12" spans="1:27" s="40" customFormat="1" ht="22.5" customHeight="1">
      <c r="A12" s="75">
        <v>2018</v>
      </c>
      <c r="B12" s="27" t="s">
        <v>32</v>
      </c>
      <c r="C12" s="27" t="s">
        <v>32</v>
      </c>
      <c r="D12" s="27" t="s">
        <v>32</v>
      </c>
      <c r="E12" s="27" t="s">
        <v>32</v>
      </c>
      <c r="F12" s="27" t="s">
        <v>32</v>
      </c>
      <c r="G12" s="27" t="s">
        <v>32</v>
      </c>
      <c r="H12" s="27" t="s">
        <v>32</v>
      </c>
      <c r="I12" s="27" t="s">
        <v>32</v>
      </c>
      <c r="J12" s="27" t="s">
        <v>32</v>
      </c>
      <c r="K12" s="27" t="s">
        <v>32</v>
      </c>
      <c r="L12" s="27" t="s">
        <v>32</v>
      </c>
      <c r="M12" s="27" t="s">
        <v>32</v>
      </c>
      <c r="N12" s="27" t="s">
        <v>32</v>
      </c>
      <c r="O12" s="27" t="s">
        <v>32</v>
      </c>
      <c r="P12" s="27" t="s">
        <v>32</v>
      </c>
      <c r="Q12" s="27" t="s">
        <v>32</v>
      </c>
      <c r="R12" s="27" t="s">
        <v>32</v>
      </c>
      <c r="S12" s="27" t="s">
        <v>32</v>
      </c>
      <c r="T12" s="27" t="s">
        <v>32</v>
      </c>
      <c r="U12" s="27" t="s">
        <v>32</v>
      </c>
      <c r="V12" s="27" t="s">
        <v>32</v>
      </c>
      <c r="W12" s="27" t="s">
        <v>32</v>
      </c>
      <c r="X12" s="27" t="s">
        <v>32</v>
      </c>
      <c r="Y12" s="28" t="s">
        <v>32</v>
      </c>
      <c r="Z12" s="60">
        <v>0</v>
      </c>
      <c r="AA12" s="61">
        <v>0</v>
      </c>
    </row>
    <row r="13" spans="1:27" s="40" customFormat="1" ht="22.5" customHeight="1">
      <c r="A13" s="75">
        <v>2019</v>
      </c>
      <c r="B13" s="39" t="s">
        <v>25</v>
      </c>
      <c r="C13" s="39" t="s">
        <v>25</v>
      </c>
      <c r="D13" s="39">
        <v>3</v>
      </c>
      <c r="E13" s="39">
        <v>3</v>
      </c>
      <c r="F13" s="39" t="s">
        <v>65</v>
      </c>
      <c r="G13" s="39" t="s">
        <v>66</v>
      </c>
      <c r="H13" s="39" t="s">
        <v>67</v>
      </c>
      <c r="I13" s="39" t="s">
        <v>68</v>
      </c>
      <c r="J13" s="39">
        <v>1</v>
      </c>
      <c r="K13" s="39">
        <v>3</v>
      </c>
      <c r="L13" s="39">
        <v>2.1</v>
      </c>
      <c r="M13" s="39">
        <v>3.1</v>
      </c>
      <c r="N13" s="39">
        <v>1</v>
      </c>
      <c r="O13" s="39">
        <v>3</v>
      </c>
      <c r="P13" s="39" t="s">
        <v>69</v>
      </c>
      <c r="Q13" s="39" t="s">
        <v>70</v>
      </c>
      <c r="R13" s="39">
        <v>3</v>
      </c>
      <c r="S13" s="39">
        <v>5</v>
      </c>
      <c r="T13" s="39">
        <v>4.5999999999999996</v>
      </c>
      <c r="U13" s="39">
        <v>6.9</v>
      </c>
      <c r="V13" s="39">
        <v>4.8</v>
      </c>
      <c r="W13" s="39">
        <v>8.1999999999999993</v>
      </c>
      <c r="X13" s="39">
        <v>7.4</v>
      </c>
      <c r="Y13" s="39">
        <v>7.9</v>
      </c>
      <c r="Z13" s="63">
        <v>2.5750000000000002</v>
      </c>
      <c r="AA13" s="63">
        <v>4.0917000000000003</v>
      </c>
    </row>
    <row r="14" spans="1:27" s="40" customFormat="1" ht="22.5" customHeight="1">
      <c r="A14" s="83">
        <v>2020</v>
      </c>
      <c r="B14" s="39" t="s">
        <v>25</v>
      </c>
      <c r="C14" s="39" t="s">
        <v>25</v>
      </c>
      <c r="D14" s="39" t="s">
        <v>25</v>
      </c>
      <c r="E14" s="39" t="s">
        <v>25</v>
      </c>
      <c r="F14" s="39" t="s">
        <v>25</v>
      </c>
      <c r="G14" s="39" t="s">
        <v>25</v>
      </c>
      <c r="H14" s="39" t="s">
        <v>25</v>
      </c>
      <c r="I14" s="39" t="s">
        <v>25</v>
      </c>
      <c r="J14" s="39" t="s">
        <v>25</v>
      </c>
      <c r="K14" s="39" t="s">
        <v>25</v>
      </c>
      <c r="L14" s="39" t="s">
        <v>25</v>
      </c>
      <c r="M14" s="39" t="s">
        <v>25</v>
      </c>
      <c r="N14" s="39" t="s">
        <v>25</v>
      </c>
      <c r="O14" s="39" t="s">
        <v>25</v>
      </c>
      <c r="P14" s="39" t="s">
        <v>25</v>
      </c>
      <c r="Q14" s="39" t="s">
        <v>25</v>
      </c>
      <c r="R14" s="39" t="s">
        <v>25</v>
      </c>
      <c r="S14" s="39" t="s">
        <v>25</v>
      </c>
      <c r="T14" s="39" t="s">
        <v>25</v>
      </c>
      <c r="U14" s="39" t="s">
        <v>25</v>
      </c>
      <c r="V14" s="39" t="s">
        <v>25</v>
      </c>
      <c r="W14" s="39" t="s">
        <v>25</v>
      </c>
      <c r="X14" s="39" t="s">
        <v>25</v>
      </c>
      <c r="Y14" s="39" t="s">
        <v>25</v>
      </c>
      <c r="Z14" s="39" t="s">
        <v>25</v>
      </c>
      <c r="AA14" s="39" t="s">
        <v>25</v>
      </c>
    </row>
    <row r="15" spans="1:27" ht="15.75">
      <c r="A15" s="55" t="s">
        <v>72</v>
      </c>
    </row>
  </sheetData>
  <mergeCells count="14">
    <mergeCell ref="A2:A3"/>
    <mergeCell ref="B3:C3"/>
    <mergeCell ref="D3:E3"/>
    <mergeCell ref="Z3:AA3"/>
    <mergeCell ref="P3:Q3"/>
    <mergeCell ref="R3:S3"/>
    <mergeCell ref="T3:U3"/>
    <mergeCell ref="V3:W3"/>
    <mergeCell ref="X3:Y3"/>
    <mergeCell ref="F3:G3"/>
    <mergeCell ref="H3:I3"/>
    <mergeCell ref="J3:K3"/>
    <mergeCell ref="L3:M3"/>
    <mergeCell ref="N3:O3"/>
  </mergeCells>
  <pageMargins left="1.2" right="0.2" top="0.5" bottom="0" header="0.3" footer="0.3"/>
  <pageSetup paperSize="9" scale="80" orientation="landscape" r:id="rId1"/>
  <headerFooter>
    <oddFooter>&amp;CStatis Hand Book Divisional Secretariat, Akkaraipattu - 2018&amp;R04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1.1</vt:lpstr>
      <vt:lpstr>1.2</vt:lpstr>
      <vt:lpstr>1.3</vt:lpstr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</dc:creator>
  <cp:lastModifiedBy>Planning Akp</cp:lastModifiedBy>
  <cp:lastPrinted>2019-06-24T04:30:49Z</cp:lastPrinted>
  <dcterms:created xsi:type="dcterms:W3CDTF">2019-01-09T07:50:23Z</dcterms:created>
  <dcterms:modified xsi:type="dcterms:W3CDTF">2021-04-01T03:26:38Z</dcterms:modified>
</cp:coreProperties>
</file>